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440" windowHeight="11760" activeTab="0"/>
  </bookViews>
  <sheets>
    <sheet name="0613131" sheetId="1" r:id="rId1"/>
  </sheets>
  <definedNames>
    <definedName name="_xlnm.Print_Area" localSheetId="0">'0613131'!$A$1:$L$152</definedName>
  </definedNames>
  <calcPr fullCalcOnLoad="1"/>
</workbook>
</file>

<file path=xl/sharedStrings.xml><?xml version="1.0" encoding="utf-8"?>
<sst xmlns="http://schemas.openxmlformats.org/spreadsheetml/2006/main" count="339" uniqueCount="133">
  <si>
    <t>ОЦІНКА ЕФЕКТИВНОСТІ БЮДЖЕТНОЇ ПРОГРАМИ</t>
  </si>
  <si>
    <r>
      <t>                (КПКВК ДБ</t>
    </r>
    <r>
      <rPr>
        <b/>
        <sz val="12"/>
        <color indexed="8"/>
        <rFont val="Times New Roman"/>
        <family val="1"/>
      </rPr>
      <t xml:space="preserve"> (МБ))                          (найменування головного розпорядника) </t>
    </r>
  </si>
  <si>
    <r>
      <t>                (КПКВК ДБ</t>
    </r>
    <r>
      <rPr>
        <b/>
        <sz val="12"/>
        <color indexed="8"/>
        <rFont val="Times New Roman"/>
        <family val="1"/>
      </rPr>
      <t xml:space="preserve"> (МБ))                         (найменування відповідального виконавця) </t>
    </r>
  </si>
  <si>
    <t>4. Мета бюджетної програми:</t>
  </si>
  <si>
    <t xml:space="preserve">5. Оцінка ефективності бюджетної програми за критеріями: </t>
  </si>
  <si>
    <t>5.1 "Виконання бюджетної програми за напрямами використання бюджетних коштів": (тис. грн.) </t>
  </si>
  <si>
    <t>N з/п </t>
  </si>
  <si>
    <t>Показники </t>
  </si>
  <si>
    <t>План з урахуванням змін </t>
  </si>
  <si>
    <t>Виконано </t>
  </si>
  <si>
    <t>Відхилення </t>
  </si>
  <si>
    <t>загальний фонд </t>
  </si>
  <si>
    <t>спеціальний фонд </t>
  </si>
  <si>
    <t>разом </t>
  </si>
  <si>
    <t>1. </t>
  </si>
  <si>
    <t>Видатки (надані кредити) </t>
  </si>
  <si>
    <t>  </t>
  </si>
  <si>
    <t>Пояснення щодо причин відхилення касових видатків (наданих кредитів) від планового показника </t>
  </si>
  <si>
    <t>в т. ч. </t>
  </si>
  <si>
    <t>1.1 </t>
  </si>
  <si>
    <t>Напрям використання бюджетних коштів </t>
  </si>
  <si>
    <t>Пояснення причин відхилення касових видатків (наданих кредитів) за напрямом використання бюджетних коштів від планового показника </t>
  </si>
  <si>
    <t>1.2 </t>
  </si>
  <si>
    <t xml:space="preserve">5.2 "Виконання бюджетної програми за джерелами надходжень спеціального фонду": </t>
  </si>
  <si>
    <t>(тис. грн.) </t>
  </si>
  <si>
    <t>Залишок на початок року </t>
  </si>
  <si>
    <t>х </t>
  </si>
  <si>
    <t>в т. ч.  </t>
  </si>
  <si>
    <t>власних надходжень  </t>
  </si>
  <si>
    <t>інших надходжень </t>
  </si>
  <si>
    <t>Пояснення причин наявності залишку надходжень спеціального фонду, в т. ч. власних надходжень бюджетних установ та інших надходжень, на початок року </t>
  </si>
  <si>
    <t>2. </t>
  </si>
  <si>
    <t>Надходження </t>
  </si>
  <si>
    <t>2.1 </t>
  </si>
  <si>
    <t>власні надходження </t>
  </si>
  <si>
    <t>2.2 </t>
  </si>
  <si>
    <t>надходження позик </t>
  </si>
  <si>
    <t>2.3 </t>
  </si>
  <si>
    <t>повернення кредитів  </t>
  </si>
  <si>
    <t>2.4 </t>
  </si>
  <si>
    <t>інші надходження </t>
  </si>
  <si>
    <t>Пояснення причин відхилення фактичних обсягів надходжень від планових </t>
  </si>
  <si>
    <t>3. </t>
  </si>
  <si>
    <t>Залишок на кінець року </t>
  </si>
  <si>
    <t>3.1 </t>
  </si>
  <si>
    <t>3.2 </t>
  </si>
  <si>
    <t>Пояснення причин наявності залишку надходжень спеціального фонду, в т. ч. власних надходжень бюджетних установ та інших надходжень, на кінець року </t>
  </si>
  <si>
    <t xml:space="preserve">5.3 "Виконання результативних показників бюджетної програми за напрямами використання бюджетних коштів": </t>
  </si>
  <si>
    <t>Затверджено паспортом бюджетної програми </t>
  </si>
  <si>
    <r>
      <t>Напрям використання бюджетних коштів</t>
    </r>
    <r>
      <rPr>
        <vertAlign val="superscript"/>
        <sz val="12"/>
        <color indexed="8"/>
        <rFont val="Times New Roman"/>
        <family val="1"/>
      </rPr>
      <t>1</t>
    </r>
  </si>
  <si>
    <t>затрат </t>
  </si>
  <si>
    <r>
      <t>…</t>
    </r>
    <r>
      <rPr>
        <sz val="12"/>
        <color indexed="8"/>
        <rFont val="Times New Roman"/>
        <family val="1"/>
      </rPr>
      <t> </t>
    </r>
  </si>
  <si>
    <t>Пояснення щодо розбіжностей між фактичними та плановими результативними показниками  </t>
  </si>
  <si>
    <t>продукту </t>
  </si>
  <si>
    <t>Пояснення щодо розбіжностей між фактичними та плановими результативними показниками </t>
  </si>
  <si>
    <t>ефективності </t>
  </si>
  <si>
    <t>4. </t>
  </si>
  <si>
    <t>якості </t>
  </si>
  <si>
    <t>Оцінка відповідності фактичних результативних показників проведеним видаткам за напрямом використання бюджетних коштів, спрямованих на досягнення цих показників  </t>
  </si>
  <si>
    <r>
      <t>Напрям використання бюджетних коштів</t>
    </r>
    <r>
      <rPr>
        <sz val="12"/>
        <color indexed="8"/>
        <rFont val="Times New Roman"/>
        <family val="1"/>
      </rPr>
      <t> </t>
    </r>
  </si>
  <si>
    <t>____________</t>
  </si>
  <si>
    <r>
      <t xml:space="preserve">1 </t>
    </r>
    <r>
      <rPr>
        <sz val="10"/>
        <color indexed="8"/>
        <rFont val="Times New Roman"/>
        <family val="1"/>
      </rPr>
      <t xml:space="preserve">Зазначаються усі напрями використання бюджетних коштів, затверджені паспортом бюджетної програми. </t>
    </r>
  </si>
  <si>
    <t>5.4 "Виконання показників бюджетної програми порівняно із показниками попереднього року": </t>
  </si>
  <si>
    <t>Попередній рік </t>
  </si>
  <si>
    <t>Звітний рік </t>
  </si>
  <si>
    <t>Відхилення виконання</t>
  </si>
  <si>
    <t>(у відсотках) </t>
  </si>
  <si>
    <t>Пояснення щодо збільшення (зменшення) обсягів проведених видатків (наданих кредитів) порівняно із аналогічними показниками попереднього року </t>
  </si>
  <si>
    <t>Пояснення щодо збільшення (зменшення) обсягів проведених видатків (наданих кредитів) за напрямом використання бюджетних коштів порівняно із аналогічними показниками попереднього року, а також щодо змін у структурі напрямів використання коштів </t>
  </si>
  <si>
    <t>Пояснення щодо динаміки результативних показників за відповідним напрямом використання бюджетних коштів </t>
  </si>
  <si>
    <t>5.5 "Виконання інвестиційних (проектів) програм":</t>
  </si>
  <si>
    <t>Код</t>
  </si>
  <si>
    <t>Показники</t>
  </si>
  <si>
    <t>Загальний обсяг фінансування проекту (програми), всього</t>
  </si>
  <si>
    <t>План на звітний період з урахуванням змін</t>
  </si>
  <si>
    <t>Виконано за звітний період</t>
  </si>
  <si>
    <t>Відхилення</t>
  </si>
  <si>
    <t>Виконано всього</t>
  </si>
  <si>
    <t>Залишок фінансування на майбутні періоди</t>
  </si>
  <si>
    <t>6 = 5 - 4</t>
  </si>
  <si>
    <t>8 = 3 - 7</t>
  </si>
  <si>
    <t>1.</t>
  </si>
  <si>
    <t xml:space="preserve">Надходження </t>
  </si>
  <si>
    <t>х</t>
  </si>
  <si>
    <t>всього:</t>
  </si>
  <si>
    <t>Бюджет розвитку за джерелами</t>
  </si>
  <si>
    <t>Надходження із загального фонду бюджету до спеціального фонду (бюджету розвитку)</t>
  </si>
  <si>
    <t>Запозичення до бюджету</t>
  </si>
  <si>
    <t>Інші джерела</t>
  </si>
  <si>
    <t>Пояснення щодо причин відхилення фактичних надходжень від планового показника</t>
  </si>
  <si>
    <t>2.</t>
  </si>
  <si>
    <t xml:space="preserve">Видатки бюджету розвитку </t>
  </si>
  <si>
    <t>Пояснення щодо причин відхилення касових видатків від планового показника</t>
  </si>
  <si>
    <t>Пояснення щодо причин відхилення фактичних надходжень від касових видатків</t>
  </si>
  <si>
    <t>Всього за інвестиційними проектами</t>
  </si>
  <si>
    <t>Інвестиційний проект (програма) 1</t>
  </si>
  <si>
    <t>Пояснення щодо причин відхилення касових видатків на виконання інвестиційного проекту (програми) 1 від планового показника</t>
  </si>
  <si>
    <t>Напрям спрямування коштів (об'єкт) 1</t>
  </si>
  <si>
    <t>Напрям спрямування коштів (об'єкт) 2</t>
  </si>
  <si>
    <t>...</t>
  </si>
  <si>
    <t>Інвестиційний проект (програма) 2</t>
  </si>
  <si>
    <t>Пояснення щодо причин відхилення касових видатків на виконання інвестиційного проекту (програми) 2 від планового показника</t>
  </si>
  <si>
    <t>Капітальні видатки з утримання бюджетних установ</t>
  </si>
  <si>
    <t>6. Узагальнений висновок щодо:</t>
  </si>
  <si>
    <t>_________</t>
  </si>
  <si>
    <t>(підпис) </t>
  </si>
  <si>
    <t xml:space="preserve">за 2019  рік </t>
  </si>
  <si>
    <t xml:space="preserve">Відділ освіти молоді, та спорту Новгрод-Сіверської міської ради Чернігівської області </t>
  </si>
  <si>
    <t xml:space="preserve"> Відділ освіти молоді, та спорту Новгрод-Сіверської міської ради Чернігівської області </t>
  </si>
  <si>
    <r>
      <t> (КПКВК ДБ</t>
    </r>
    <r>
      <rPr>
        <b/>
        <sz val="12"/>
        <color indexed="8"/>
        <rFont val="Times New Roman"/>
        <family val="1"/>
      </rPr>
      <t xml:space="preserve"> (МБ))   (КФКВК)                 (найменування бюджетної програми) </t>
    </r>
  </si>
  <si>
    <t xml:space="preserve">Головний бухгалтер </t>
  </si>
  <si>
    <t xml:space="preserve">О.Д. Тиченко </t>
  </si>
  <si>
    <t>1.             0613131</t>
  </si>
  <si>
    <t>2.               0613131</t>
  </si>
  <si>
    <t>3.             0613131  1040</t>
  </si>
  <si>
    <t>Здійснення заходів та реалізація проектів на виконання Державної цільової соціальної програми «Молодь України»</t>
  </si>
  <si>
    <t>Створення системи всебічної підтримки громадянської активності молоді, спрямованої на самовизначення і самореалізацію, формування необхідних для цього правових, гуманітарних та економічних передумов, надання соціальних гарантій та соціальних послуг.</t>
  </si>
  <si>
    <t>Підвищення рівня ефективності реалізації державної молодіжної політики у місті,створення сприятливих умов для соціального становлення та розвитку молоді, сприяння реалізації творчого потенціалу молоді шляхом забезпечення участі учнів, молоді міста в олімпіадах, конкурсах, спортивних змаганнях різного рівня, здійснення поточних видатків (придбання товарів, оплата послуг, відряджень)</t>
  </si>
  <si>
    <t>кількість місцевих заходів (проектів) державної політики у молодіжній сфері (у розрізі напрямів діяльності*)</t>
  </si>
  <si>
    <t>кількість учасників регіональних заходів (проектів) державної політики у молодіжній сфері (у розрізі напрямів діяльності*)</t>
  </si>
  <si>
    <t>середні витрати на проведення одного регіонального заходу (проекту) державної політики у молодіжній сфері (у розрізі напрямів діяльності)</t>
  </si>
  <si>
    <t>збільшення кількості молоді, охопленої регіональними заходами (проектами) державної політики у молодіжній сфері, порівняно з минулим роком</t>
  </si>
  <si>
    <t xml:space="preserve">зменшення  витрат  в 2019 р в порівнянні з 2018 роком відбулося за рахунок зменшення  витрат  по КЕКВ 2210 "Предмети, матеріали  обладнання та інвентар" 16,0 тис. грн.     КЕКВ 2250 "Видатки на відрядження"- 4,3 тис. грн. , </t>
  </si>
  <si>
    <t xml:space="preserve"> В 2019 році витрати на проведення одного заходу зменшилися у зв'язку зі зменшенням фінансування відповідної бюджетної програми  </t>
  </si>
  <si>
    <t>5.6 "Наявність фінансових порушень за результатами контрольних заходів": відсутні</t>
  </si>
  <si>
    <t xml:space="preserve">5.7 "Стан фінансової дисципліни": Кредиторська заборгованість відсутня </t>
  </si>
  <si>
    <t xml:space="preserve"> довгострокових наслідків бюджетної програми: </t>
  </si>
  <si>
    <t xml:space="preserve">фінансування у наступних роках бюджетної програми "Здійснення заходів та реалізація проектів на виконання Державної цільової соціальної програми «Молодь України»" надасть змогу залучати молодь до олімпіад, конкурсів, спортивних змагань різного рівня. </t>
  </si>
  <si>
    <t>актуальності бюджетної програми:</t>
  </si>
  <si>
    <r>
      <t xml:space="preserve">корисності бюджетної програм: </t>
    </r>
    <r>
      <rPr>
        <u val="single"/>
        <sz val="10"/>
        <color indexed="8"/>
        <rFont val="Times New Roman"/>
        <family val="1"/>
      </rPr>
      <t>Підвищення рівня ефективності реалізації державної молодіжної політики у місті,створення сприятливих умов для соціального становлення та розвитку молоді, сприяння реалізації творчого потенціалу молоді шляхом забезпечення участі учнів, молоді міста в олімпіадах, конкурсах, спортивних змаганнях різного рівня, здійснення поточних видатків (придбання товарів, оплата послуг, відряджень)</t>
    </r>
  </si>
  <si>
    <t xml:space="preserve">Начальник відділу освіти, молоді та спорту </t>
  </si>
  <si>
    <t xml:space="preserve">П.В. Верченко </t>
  </si>
  <si>
    <t>Підвищення рівня ефективності реалізації державної молодіжної політики у місті,створення сприятливих умов для соціального становлення та розвитку молоді, сприяння реалізації творчого потенціалу молоді шляхом забезпечення участі учнів, молоді міста в олімпіадах, конкурсах, спортивних змаганнях різного рівня.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</si>
</sst>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4">
    <font>
      <sz val="10"/>
      <name val="Arial Cyr"/>
      <family val="0"/>
    </font>
    <font>
      <sz val="12"/>
      <color indexed="8"/>
      <name val="Times New Roman"/>
      <family val="1"/>
    </font>
    <font>
      <b/>
      <sz val="13.5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i/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name val="Arial Cyr"/>
      <family val="0"/>
    </font>
    <font>
      <sz val="8"/>
      <color indexed="8"/>
      <name val="Times New Roman"/>
      <family val="1"/>
    </font>
    <font>
      <sz val="6"/>
      <color indexed="8"/>
      <name val="Arial"/>
      <family val="2"/>
    </font>
    <font>
      <i/>
      <sz val="7"/>
      <color indexed="8"/>
      <name val="Arial"/>
      <family val="2"/>
    </font>
    <font>
      <u val="single"/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6" fillId="0" borderId="0" xfId="0" applyFont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justify" wrapText="1"/>
    </xf>
    <xf numFmtId="0" fontId="7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16" fontId="1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1" fillId="0" borderId="0" xfId="0" applyFont="1" applyAlignment="1">
      <alignment horizontal="justify"/>
    </xf>
    <xf numFmtId="0" fontId="13" fillId="0" borderId="10" xfId="0" applyFont="1" applyBorder="1" applyAlignment="1">
      <alignment wrapText="1"/>
    </xf>
    <xf numFmtId="0" fontId="6" fillId="0" borderId="0" xfId="0" applyFont="1" applyAlignment="1">
      <alignment/>
    </xf>
    <xf numFmtId="0" fontId="7" fillId="0" borderId="11" xfId="0" applyFont="1" applyBorder="1" applyAlignment="1">
      <alignment horizontal="left" wrapText="1"/>
    </xf>
    <xf numFmtId="0" fontId="7" fillId="0" borderId="10" xfId="0" applyFont="1" applyBorder="1" applyAlignment="1">
      <alignment wrapText="1"/>
    </xf>
    <xf numFmtId="0" fontId="3" fillId="0" borderId="11" xfId="0" applyFont="1" applyBorder="1" applyAlignment="1">
      <alignment horizontal="left" wrapText="1"/>
    </xf>
    <xf numFmtId="180" fontId="7" fillId="0" borderId="10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0" fontId="7" fillId="0" borderId="13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2" xfId="0" applyFont="1" applyBorder="1" applyAlignment="1">
      <alignment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180" fontId="7" fillId="0" borderId="11" xfId="0" applyNumberFormat="1" applyFont="1" applyBorder="1" applyAlignment="1">
      <alignment horizontal="center" wrapText="1"/>
    </xf>
    <xf numFmtId="0" fontId="0" fillId="0" borderId="0" xfId="0" applyBorder="1" applyAlignment="1">
      <alignment/>
    </xf>
    <xf numFmtId="0" fontId="14" fillId="0" borderId="0" xfId="0" applyFont="1" applyBorder="1" applyAlignment="1" applyProtection="1">
      <alignment horizontal="left" vertical="top" wrapText="1"/>
      <protection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7" fillId="0" borderId="22" xfId="0" applyFont="1" applyBorder="1" applyAlignment="1">
      <alignment wrapText="1"/>
    </xf>
    <xf numFmtId="0" fontId="7" fillId="0" borderId="22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23" xfId="0" applyBorder="1" applyAlignment="1">
      <alignment/>
    </xf>
    <xf numFmtId="0" fontId="53" fillId="0" borderId="10" xfId="0" applyFont="1" applyBorder="1" applyAlignment="1">
      <alignment wrapText="1"/>
    </xf>
    <xf numFmtId="0" fontId="1" fillId="0" borderId="20" xfId="0" applyFont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15" fillId="0" borderId="0" xfId="0" applyFont="1" applyBorder="1" applyAlignment="1" applyProtection="1">
      <alignment horizontal="left" vertical="top" wrapText="1"/>
      <protection/>
    </xf>
    <xf numFmtId="0" fontId="7" fillId="0" borderId="0" xfId="0" applyFont="1" applyAlignment="1">
      <alignment horizontal="left" wrapText="1"/>
    </xf>
    <xf numFmtId="0" fontId="16" fillId="0" borderId="0" xfId="0" applyFont="1" applyAlignment="1">
      <alignment horizontal="left" wrapText="1"/>
    </xf>
    <xf numFmtId="0" fontId="16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9" fillId="0" borderId="20" xfId="0" applyFont="1" applyBorder="1" applyAlignment="1">
      <alignment horizontal="center" wrapText="1"/>
    </xf>
    <xf numFmtId="0" fontId="9" fillId="0" borderId="24" xfId="0" applyFont="1" applyBorder="1" applyAlignment="1">
      <alignment horizontal="center" wrapText="1"/>
    </xf>
    <xf numFmtId="0" fontId="9" fillId="0" borderId="21" xfId="0" applyFont="1" applyBorder="1" applyAlignment="1">
      <alignment horizontal="center"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20" xfId="0" applyFont="1" applyBorder="1" applyAlignment="1">
      <alignment horizontal="left" wrapText="1"/>
    </xf>
    <xf numFmtId="0" fontId="1" fillId="0" borderId="24" xfId="0" applyFont="1" applyBorder="1" applyAlignment="1">
      <alignment horizontal="left" wrapText="1"/>
    </xf>
    <xf numFmtId="0" fontId="1" fillId="0" borderId="21" xfId="0" applyFont="1" applyBorder="1" applyAlignment="1">
      <alignment horizontal="left" wrapText="1"/>
    </xf>
    <xf numFmtId="0" fontId="1" fillId="0" borderId="24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10" fillId="0" borderId="0" xfId="0" applyFont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25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7" fillId="0" borderId="18" xfId="0" applyFont="1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1" fillId="0" borderId="11" xfId="0" applyFont="1" applyBorder="1" applyAlignment="1">
      <alignment horizontal="left" wrapText="1"/>
    </xf>
    <xf numFmtId="0" fontId="1" fillId="0" borderId="0" xfId="0" applyFont="1" applyAlignment="1">
      <alignment horizontal="right" wrapText="1"/>
    </xf>
    <xf numFmtId="0" fontId="8" fillId="0" borderId="12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8" fillId="0" borderId="20" xfId="0" applyFont="1" applyBorder="1" applyAlignment="1">
      <alignment horizontal="center" wrapText="1"/>
    </xf>
    <xf numFmtId="0" fontId="8" fillId="0" borderId="24" xfId="0" applyFont="1" applyBorder="1" applyAlignment="1">
      <alignment horizontal="center" wrapText="1"/>
    </xf>
    <xf numFmtId="0" fontId="8" fillId="0" borderId="21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28" xfId="0" applyFont="1" applyBorder="1" applyAlignment="1">
      <alignment horizontal="left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180" fontId="7" fillId="0" borderId="20" xfId="0" applyNumberFormat="1" applyFont="1" applyBorder="1" applyAlignment="1">
      <alignment horizontal="center" wrapText="1"/>
    </xf>
    <xf numFmtId="180" fontId="7" fillId="0" borderId="21" xfId="0" applyNumberFormat="1" applyFont="1" applyBorder="1" applyAlignment="1">
      <alignment horizontal="center" wrapText="1"/>
    </xf>
    <xf numFmtId="0" fontId="14" fillId="0" borderId="0" xfId="0" applyFont="1" applyBorder="1" applyAlignment="1" applyProtection="1">
      <alignment horizontal="left" vertical="top" wrapText="1"/>
      <protection/>
    </xf>
    <xf numFmtId="0" fontId="3" fillId="0" borderId="23" xfId="0" applyFont="1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2" fillId="0" borderId="0" xfId="0" applyFont="1" applyAlignment="1">
      <alignment horizontal="center"/>
    </xf>
    <xf numFmtId="0" fontId="12" fillId="0" borderId="23" xfId="0" applyFont="1" applyBorder="1" applyAlignment="1">
      <alignment horizontal="left" wrapText="1"/>
    </xf>
    <xf numFmtId="0" fontId="6" fillId="0" borderId="28" xfId="0" applyFont="1" applyBorder="1" applyAlignment="1">
      <alignment wrapText="1"/>
    </xf>
    <xf numFmtId="0" fontId="0" fillId="0" borderId="29" xfId="0" applyBorder="1" applyAlignment="1">
      <alignment wrapText="1"/>
    </xf>
    <xf numFmtId="0" fontId="0" fillId="0" borderId="30" xfId="0" applyBorder="1" applyAlignment="1">
      <alignment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 wrapText="1"/>
    </xf>
    <xf numFmtId="0" fontId="7" fillId="0" borderId="23" xfId="0" applyFont="1" applyBorder="1" applyAlignment="1">
      <alignment horizontal="left" wrapText="1"/>
    </xf>
    <xf numFmtId="0" fontId="7" fillId="0" borderId="20" xfId="0" applyFont="1" applyBorder="1" applyAlignment="1">
      <alignment horizontal="left" wrapText="1"/>
    </xf>
    <xf numFmtId="0" fontId="0" fillId="0" borderId="24" xfId="0" applyFont="1" applyBorder="1" applyAlignment="1">
      <alignment horizontal="left" wrapText="1"/>
    </xf>
    <xf numFmtId="0" fontId="0" fillId="0" borderId="21" xfId="0" applyFont="1" applyBorder="1" applyAlignment="1">
      <alignment horizontal="left" wrapText="1"/>
    </xf>
    <xf numFmtId="0" fontId="17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2"/>
  <sheetViews>
    <sheetView tabSelected="1" view="pageBreakPreview" zoomScale="60" zoomScalePageLayoutView="0" workbookViewId="0" topLeftCell="A49">
      <selection activeCell="F85" sqref="F85"/>
    </sheetView>
  </sheetViews>
  <sheetFormatPr defaultColWidth="9.00390625" defaultRowHeight="12.75"/>
  <cols>
    <col min="1" max="1" width="7.75390625" style="0" customWidth="1"/>
    <col min="2" max="2" width="22.125" style="0" customWidth="1"/>
    <col min="3" max="3" width="8.875" style="0" customWidth="1"/>
    <col min="4" max="4" width="8.25390625" style="0" customWidth="1"/>
    <col min="5" max="5" width="12.375" style="0" customWidth="1"/>
    <col min="8" max="8" width="10.25390625" style="0" customWidth="1"/>
    <col min="12" max="12" width="14.875" style="0" customWidth="1"/>
  </cols>
  <sheetData>
    <row r="1" spans="1:12" ht="15" customHeight="1">
      <c r="A1" s="87"/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</row>
    <row r="2" spans="1:12" ht="3.75" customHeight="1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ht="12.75" hidden="1"/>
    <row r="4" spans="1:12" ht="17.25">
      <c r="A4" s="102" t="s">
        <v>0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</row>
    <row r="5" spans="1:12" ht="17.25">
      <c r="A5" s="102" t="s">
        <v>106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</row>
    <row r="6" ht="12.75">
      <c r="A6" s="1"/>
    </row>
    <row r="7" spans="1:12" ht="12.75">
      <c r="A7" s="107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</row>
    <row r="8" spans="1:12" ht="36.75" customHeight="1">
      <c r="A8" s="100" t="s">
        <v>112</v>
      </c>
      <c r="B8" s="103"/>
      <c r="C8" s="100" t="s">
        <v>107</v>
      </c>
      <c r="D8" s="101"/>
      <c r="E8" s="101"/>
      <c r="F8" s="101"/>
      <c r="G8" s="101"/>
      <c r="H8" s="101"/>
      <c r="I8" s="101"/>
      <c r="J8" s="101"/>
      <c r="K8" s="101"/>
      <c r="L8" s="101"/>
    </row>
    <row r="9" spans="1:12" ht="15" customHeight="1">
      <c r="A9" s="56" t="s">
        <v>1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</row>
    <row r="10" spans="1:12" ht="12.75">
      <c r="A10" s="108"/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</row>
    <row r="11" spans="1:12" ht="15" customHeight="1">
      <c r="A11" s="100" t="s">
        <v>113</v>
      </c>
      <c r="B11" s="101"/>
      <c r="C11" s="100" t="s">
        <v>108</v>
      </c>
      <c r="D11" s="101"/>
      <c r="E11" s="101"/>
      <c r="F11" s="101"/>
      <c r="G11" s="101"/>
      <c r="H11" s="101"/>
      <c r="I11" s="101"/>
      <c r="J11" s="101"/>
      <c r="K11" s="101"/>
      <c r="L11" s="101"/>
    </row>
    <row r="12" spans="1:12" ht="16.5" customHeight="1">
      <c r="A12" s="56" t="s">
        <v>2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</row>
    <row r="13" ht="12.75">
      <c r="A13" s="2"/>
    </row>
    <row r="14" spans="1:12" ht="33.75" customHeight="1">
      <c r="A14" s="100" t="s">
        <v>114</v>
      </c>
      <c r="B14" s="101"/>
      <c r="C14" s="100" t="s">
        <v>115</v>
      </c>
      <c r="D14" s="101"/>
      <c r="E14" s="101"/>
      <c r="F14" s="101"/>
      <c r="G14" s="101"/>
      <c r="H14" s="101"/>
      <c r="I14" s="101"/>
      <c r="J14" s="101"/>
      <c r="K14" s="101"/>
      <c r="L14" s="101"/>
    </row>
    <row r="15" spans="1:12" ht="13.5" customHeight="1">
      <c r="A15" s="56" t="s">
        <v>109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</row>
    <row r="16" ht="12.75">
      <c r="A16" s="2"/>
    </row>
    <row r="17" spans="1:11" ht="30" customHeight="1">
      <c r="A17" s="81" t="s">
        <v>3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</row>
    <row r="18" spans="1:11" ht="32.25" customHeight="1">
      <c r="A18" s="109" t="s">
        <v>116</v>
      </c>
      <c r="B18" s="109"/>
      <c r="C18" s="109"/>
      <c r="D18" s="109"/>
      <c r="E18" s="109"/>
      <c r="F18" s="109"/>
      <c r="G18" s="109"/>
      <c r="H18" s="109"/>
      <c r="I18" s="109"/>
      <c r="J18" s="109"/>
      <c r="K18" s="109"/>
    </row>
    <row r="19" ht="12.75">
      <c r="A19" s="2"/>
    </row>
    <row r="20" spans="1:11" ht="19.5" customHeight="1">
      <c r="A20" s="81" t="s">
        <v>4</v>
      </c>
      <c r="B20" s="81"/>
      <c r="C20" s="81"/>
      <c r="D20" s="81"/>
      <c r="E20" s="81"/>
      <c r="F20" s="81"/>
      <c r="G20" s="81"/>
      <c r="H20" s="81"/>
      <c r="I20" s="81"/>
      <c r="J20" s="81"/>
      <c r="K20" s="81"/>
    </row>
    <row r="21" ht="12.75">
      <c r="A21" s="2"/>
    </row>
    <row r="22" spans="1:12" ht="18" customHeight="1">
      <c r="A22" s="81" t="s">
        <v>5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</row>
    <row r="23" ht="15.75">
      <c r="A23" s="3"/>
    </row>
    <row r="24" spans="1:12" ht="15.75" customHeight="1">
      <c r="A24" s="71" t="s">
        <v>6</v>
      </c>
      <c r="B24" s="62" t="s">
        <v>7</v>
      </c>
      <c r="C24" s="49" t="s">
        <v>8</v>
      </c>
      <c r="D24" s="67"/>
      <c r="E24" s="67"/>
      <c r="F24" s="68"/>
      <c r="G24" s="49" t="s">
        <v>9</v>
      </c>
      <c r="H24" s="67"/>
      <c r="I24" s="68"/>
      <c r="J24" s="49" t="s">
        <v>10</v>
      </c>
      <c r="K24" s="67"/>
      <c r="L24" s="68"/>
    </row>
    <row r="25" spans="1:12" ht="47.25">
      <c r="A25" s="73"/>
      <c r="B25" s="63"/>
      <c r="C25" s="49" t="s">
        <v>11</v>
      </c>
      <c r="D25" s="68"/>
      <c r="E25" s="4" t="s">
        <v>12</v>
      </c>
      <c r="F25" s="4" t="s">
        <v>13</v>
      </c>
      <c r="G25" s="4" t="s">
        <v>11</v>
      </c>
      <c r="H25" s="4" t="s">
        <v>12</v>
      </c>
      <c r="I25" s="4" t="s">
        <v>13</v>
      </c>
      <c r="J25" s="4" t="s">
        <v>11</v>
      </c>
      <c r="K25" s="4" t="s">
        <v>12</v>
      </c>
      <c r="L25" s="4" t="s">
        <v>13</v>
      </c>
    </row>
    <row r="26" spans="1:12" ht="31.5" customHeight="1">
      <c r="A26" s="4" t="s">
        <v>14</v>
      </c>
      <c r="B26" s="21" t="s">
        <v>15</v>
      </c>
      <c r="C26" s="97">
        <v>53.8</v>
      </c>
      <c r="D26" s="98"/>
      <c r="E26" s="26"/>
      <c r="F26" s="26">
        <f>C26+E26</f>
        <v>53.8</v>
      </c>
      <c r="G26" s="26">
        <v>53.8</v>
      </c>
      <c r="H26" s="26"/>
      <c r="I26" s="26">
        <f>G26+H26</f>
        <v>53.8</v>
      </c>
      <c r="J26" s="26">
        <f>G26-C26</f>
        <v>0</v>
      </c>
      <c r="K26" s="26">
        <f>H26-E26</f>
        <v>0</v>
      </c>
      <c r="L26" s="26">
        <f>I26-F26</f>
        <v>0</v>
      </c>
    </row>
    <row r="27" spans="1:12" ht="15.75" customHeight="1">
      <c r="A27" s="49" t="s">
        <v>17</v>
      </c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8"/>
    </row>
    <row r="28" spans="1:12" ht="15.75" customHeight="1">
      <c r="A28" s="5" t="s">
        <v>16</v>
      </c>
      <c r="B28" s="6" t="s">
        <v>18</v>
      </c>
      <c r="C28" s="49" t="s">
        <v>16</v>
      </c>
      <c r="D28" s="68"/>
      <c r="E28" s="4" t="s">
        <v>16</v>
      </c>
      <c r="F28" s="4" t="s">
        <v>16</v>
      </c>
      <c r="G28" s="4" t="s">
        <v>16</v>
      </c>
      <c r="H28" s="4" t="s">
        <v>16</v>
      </c>
      <c r="I28" s="4" t="s">
        <v>16</v>
      </c>
      <c r="J28" s="4" t="s">
        <v>16</v>
      </c>
      <c r="K28" s="4" t="s">
        <v>16</v>
      </c>
      <c r="L28" s="4" t="s">
        <v>16</v>
      </c>
    </row>
    <row r="29" spans="1:12" ht="183.75" customHeight="1">
      <c r="A29" s="10" t="s">
        <v>19</v>
      </c>
      <c r="B29" s="48" t="s">
        <v>132</v>
      </c>
      <c r="C29" s="97">
        <f>C26</f>
        <v>53.8</v>
      </c>
      <c r="D29" s="98"/>
      <c r="E29" s="26"/>
      <c r="F29" s="26">
        <f>C29+E29</f>
        <v>53.8</v>
      </c>
      <c r="G29" s="26">
        <f>G26</f>
        <v>53.8</v>
      </c>
      <c r="H29" s="26">
        <v>0</v>
      </c>
      <c r="I29" s="26">
        <f>G29+H29</f>
        <v>53.8</v>
      </c>
      <c r="J29" s="26">
        <f>G29-C29</f>
        <v>0</v>
      </c>
      <c r="K29" s="26">
        <f>H29-E29</f>
        <v>0</v>
      </c>
      <c r="L29" s="26">
        <f>I29-F29</f>
        <v>0</v>
      </c>
    </row>
    <row r="30" spans="1:12" ht="33" customHeight="1">
      <c r="A30" s="49" t="s">
        <v>21</v>
      </c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8"/>
    </row>
    <row r="31" ht="17.25" customHeight="1">
      <c r="A31" s="3"/>
    </row>
    <row r="32" spans="1:12" ht="15.75" customHeight="1">
      <c r="A32" s="69" t="s">
        <v>23</v>
      </c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</row>
    <row r="33" spans="1:12" ht="15.75" customHeight="1">
      <c r="A33" s="87" t="s">
        <v>24</v>
      </c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</row>
    <row r="34" ht="8.25" customHeight="1">
      <c r="A34" s="3"/>
    </row>
    <row r="35" spans="1:12" ht="24" customHeight="1">
      <c r="A35" s="7" t="s">
        <v>6</v>
      </c>
      <c r="B35" s="93" t="s">
        <v>7</v>
      </c>
      <c r="C35" s="93"/>
      <c r="D35" s="93"/>
      <c r="E35" s="93" t="s">
        <v>8</v>
      </c>
      <c r="F35" s="93"/>
      <c r="G35" s="93"/>
      <c r="H35" s="93" t="s">
        <v>9</v>
      </c>
      <c r="I35" s="93"/>
      <c r="J35" s="93"/>
      <c r="K35" s="93" t="s">
        <v>10</v>
      </c>
      <c r="L35" s="93"/>
    </row>
    <row r="36" spans="1:12" ht="15.75" customHeight="1">
      <c r="A36" s="8" t="s">
        <v>14</v>
      </c>
      <c r="B36" s="86" t="s">
        <v>25</v>
      </c>
      <c r="C36" s="86"/>
      <c r="D36" s="86"/>
      <c r="E36" s="93" t="s">
        <v>26</v>
      </c>
      <c r="F36" s="93"/>
      <c r="G36" s="93"/>
      <c r="H36" s="93">
        <v>0</v>
      </c>
      <c r="I36" s="93"/>
      <c r="J36" s="93"/>
      <c r="K36" s="93" t="s">
        <v>26</v>
      </c>
      <c r="L36" s="93"/>
    </row>
    <row r="37" spans="1:12" ht="15.75" customHeight="1">
      <c r="A37" s="8" t="s">
        <v>16</v>
      </c>
      <c r="B37" s="86" t="s">
        <v>27</v>
      </c>
      <c r="C37" s="86"/>
      <c r="D37" s="86"/>
      <c r="E37" s="93" t="s">
        <v>16</v>
      </c>
      <c r="F37" s="93"/>
      <c r="G37" s="93"/>
      <c r="H37" s="93" t="s">
        <v>16</v>
      </c>
      <c r="I37" s="93"/>
      <c r="J37" s="93"/>
      <c r="K37" s="93" t="s">
        <v>16</v>
      </c>
      <c r="L37" s="93"/>
    </row>
    <row r="38" spans="1:12" ht="15.75" customHeight="1">
      <c r="A38" s="8" t="s">
        <v>19</v>
      </c>
      <c r="B38" s="86" t="s">
        <v>28</v>
      </c>
      <c r="C38" s="86"/>
      <c r="D38" s="86"/>
      <c r="E38" s="93" t="s">
        <v>26</v>
      </c>
      <c r="F38" s="93"/>
      <c r="G38" s="93"/>
      <c r="H38" s="93">
        <v>0</v>
      </c>
      <c r="I38" s="93"/>
      <c r="J38" s="93"/>
      <c r="K38" s="93" t="s">
        <v>26</v>
      </c>
      <c r="L38" s="93"/>
    </row>
    <row r="39" spans="1:12" ht="15.75" customHeight="1">
      <c r="A39" s="8" t="s">
        <v>22</v>
      </c>
      <c r="B39" s="86" t="s">
        <v>29</v>
      </c>
      <c r="C39" s="86"/>
      <c r="D39" s="86"/>
      <c r="E39" s="93" t="s">
        <v>26</v>
      </c>
      <c r="F39" s="93"/>
      <c r="G39" s="93"/>
      <c r="H39" s="93">
        <v>0</v>
      </c>
      <c r="I39" s="93"/>
      <c r="J39" s="93"/>
      <c r="K39" s="93" t="s">
        <v>26</v>
      </c>
      <c r="L39" s="93"/>
    </row>
    <row r="40" spans="1:12" ht="30" customHeight="1">
      <c r="A40" s="94" t="s">
        <v>30</v>
      </c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6"/>
    </row>
    <row r="41" spans="1:12" ht="15.75" customHeight="1">
      <c r="A41" s="8" t="s">
        <v>31</v>
      </c>
      <c r="B41" s="86" t="s">
        <v>32</v>
      </c>
      <c r="C41" s="86"/>
      <c r="D41" s="86"/>
      <c r="E41" s="93">
        <v>0</v>
      </c>
      <c r="F41" s="93"/>
      <c r="G41" s="93"/>
      <c r="H41" s="93">
        <v>0</v>
      </c>
      <c r="I41" s="93"/>
      <c r="J41" s="93"/>
      <c r="K41" s="93">
        <v>0</v>
      </c>
      <c r="L41" s="93"/>
    </row>
    <row r="42" spans="1:12" ht="15.75" customHeight="1">
      <c r="A42" s="8" t="s">
        <v>16</v>
      </c>
      <c r="B42" s="86" t="s">
        <v>27</v>
      </c>
      <c r="C42" s="86"/>
      <c r="D42" s="86"/>
      <c r="E42" s="93" t="s">
        <v>16</v>
      </c>
      <c r="F42" s="93"/>
      <c r="G42" s="93"/>
      <c r="H42" s="93" t="s">
        <v>16</v>
      </c>
      <c r="I42" s="93"/>
      <c r="J42" s="93"/>
      <c r="K42" s="93" t="s">
        <v>16</v>
      </c>
      <c r="L42" s="93"/>
    </row>
    <row r="43" spans="1:12" ht="15.75" customHeight="1">
      <c r="A43" s="8" t="s">
        <v>33</v>
      </c>
      <c r="B43" s="86" t="s">
        <v>34</v>
      </c>
      <c r="C43" s="86"/>
      <c r="D43" s="86"/>
      <c r="E43" s="93">
        <v>0</v>
      </c>
      <c r="F43" s="93"/>
      <c r="G43" s="93"/>
      <c r="H43" s="93">
        <v>0</v>
      </c>
      <c r="I43" s="93"/>
      <c r="J43" s="93"/>
      <c r="K43" s="93">
        <v>0</v>
      </c>
      <c r="L43" s="93"/>
    </row>
    <row r="44" spans="1:12" ht="15.75" customHeight="1">
      <c r="A44" s="8" t="s">
        <v>35</v>
      </c>
      <c r="B44" s="86" t="s">
        <v>36</v>
      </c>
      <c r="C44" s="86"/>
      <c r="D44" s="86"/>
      <c r="E44" s="93">
        <v>0</v>
      </c>
      <c r="F44" s="93"/>
      <c r="G44" s="93"/>
      <c r="H44" s="93">
        <v>0</v>
      </c>
      <c r="I44" s="93"/>
      <c r="J44" s="93"/>
      <c r="K44" s="93">
        <v>0</v>
      </c>
      <c r="L44" s="93"/>
    </row>
    <row r="45" spans="1:12" ht="15.75" customHeight="1">
      <c r="A45" s="8" t="s">
        <v>37</v>
      </c>
      <c r="B45" s="86" t="s">
        <v>38</v>
      </c>
      <c r="C45" s="86"/>
      <c r="D45" s="86"/>
      <c r="E45" s="93">
        <v>0</v>
      </c>
      <c r="F45" s="93"/>
      <c r="G45" s="93"/>
      <c r="H45" s="93">
        <v>0</v>
      </c>
      <c r="I45" s="93"/>
      <c r="J45" s="93"/>
      <c r="K45" s="93">
        <v>0</v>
      </c>
      <c r="L45" s="93"/>
    </row>
    <row r="46" spans="1:12" ht="15.75" customHeight="1">
      <c r="A46" s="8" t="s">
        <v>39</v>
      </c>
      <c r="B46" s="86" t="s">
        <v>40</v>
      </c>
      <c r="C46" s="86"/>
      <c r="D46" s="86"/>
      <c r="E46" s="93">
        <v>0</v>
      </c>
      <c r="F46" s="93"/>
      <c r="G46" s="93"/>
      <c r="H46" s="93">
        <v>0</v>
      </c>
      <c r="I46" s="93"/>
      <c r="J46" s="93"/>
      <c r="K46" s="93">
        <v>0</v>
      </c>
      <c r="L46" s="93"/>
    </row>
    <row r="47" spans="1:12" ht="20.25" customHeight="1">
      <c r="A47" s="86" t="s">
        <v>41</v>
      </c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</row>
    <row r="48" spans="1:12" ht="15.75" customHeight="1">
      <c r="A48" s="8" t="s">
        <v>42</v>
      </c>
      <c r="B48" s="86" t="s">
        <v>43</v>
      </c>
      <c r="C48" s="86"/>
      <c r="D48" s="86"/>
      <c r="E48" s="93" t="s">
        <v>26</v>
      </c>
      <c r="F48" s="93"/>
      <c r="G48" s="93"/>
      <c r="H48" s="93">
        <v>0</v>
      </c>
      <c r="I48" s="93"/>
      <c r="J48" s="93"/>
      <c r="K48" s="93">
        <v>0</v>
      </c>
      <c r="L48" s="93"/>
    </row>
    <row r="49" spans="1:12" ht="15.75" customHeight="1">
      <c r="A49" s="8" t="s">
        <v>16</v>
      </c>
      <c r="B49" s="86" t="s">
        <v>27</v>
      </c>
      <c r="C49" s="86"/>
      <c r="D49" s="86"/>
      <c r="E49" s="93" t="s">
        <v>16</v>
      </c>
      <c r="F49" s="93"/>
      <c r="G49" s="93"/>
      <c r="H49" s="93">
        <v>0</v>
      </c>
      <c r="I49" s="93"/>
      <c r="J49" s="93"/>
      <c r="K49" s="93">
        <v>0</v>
      </c>
      <c r="L49" s="93"/>
    </row>
    <row r="50" spans="1:12" ht="15.75" customHeight="1">
      <c r="A50" s="8" t="s">
        <v>44</v>
      </c>
      <c r="B50" s="86" t="s">
        <v>28</v>
      </c>
      <c r="C50" s="86"/>
      <c r="D50" s="86"/>
      <c r="E50" s="93" t="s">
        <v>26</v>
      </c>
      <c r="F50" s="93"/>
      <c r="G50" s="93"/>
      <c r="H50" s="93">
        <v>0</v>
      </c>
      <c r="I50" s="93"/>
      <c r="J50" s="93"/>
      <c r="K50" s="93">
        <v>0</v>
      </c>
      <c r="L50" s="93"/>
    </row>
    <row r="51" spans="1:12" ht="15.75" customHeight="1">
      <c r="A51" s="8" t="s">
        <v>45</v>
      </c>
      <c r="B51" s="86" t="s">
        <v>29</v>
      </c>
      <c r="C51" s="86"/>
      <c r="D51" s="86"/>
      <c r="E51" s="93" t="s">
        <v>26</v>
      </c>
      <c r="F51" s="93"/>
      <c r="G51" s="93"/>
      <c r="H51" s="93">
        <v>0</v>
      </c>
      <c r="I51" s="93"/>
      <c r="J51" s="93"/>
      <c r="K51" s="93">
        <v>0</v>
      </c>
      <c r="L51" s="93"/>
    </row>
    <row r="52" spans="1:12" ht="30" customHeight="1">
      <c r="A52" s="86" t="s">
        <v>46</v>
      </c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</row>
    <row r="53" ht="15.75">
      <c r="A53" s="3"/>
    </row>
    <row r="54" spans="1:12" ht="14.25" customHeight="1">
      <c r="A54" s="81" t="s">
        <v>47</v>
      </c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</row>
    <row r="55" ht="12.75">
      <c r="A55" s="2"/>
    </row>
    <row r="56" spans="1:11" ht="15" customHeight="1">
      <c r="A56" s="87" t="s">
        <v>24</v>
      </c>
      <c r="B56" s="87"/>
      <c r="C56" s="87"/>
      <c r="D56" s="87"/>
      <c r="E56" s="87"/>
      <c r="F56" s="87"/>
      <c r="G56" s="87"/>
      <c r="H56" s="87"/>
      <c r="I56" s="87"/>
      <c r="J56" s="87"/>
      <c r="K56" s="87"/>
    </row>
    <row r="57" ht="15.75">
      <c r="A57" s="3"/>
    </row>
    <row r="58" spans="1:11" ht="30.75" customHeight="1">
      <c r="A58" s="88" t="s">
        <v>6</v>
      </c>
      <c r="B58" s="88" t="s">
        <v>7</v>
      </c>
      <c r="C58" s="90" t="s">
        <v>48</v>
      </c>
      <c r="D58" s="91"/>
      <c r="E58" s="92"/>
      <c r="F58" s="90" t="s">
        <v>9</v>
      </c>
      <c r="G58" s="91"/>
      <c r="H58" s="92"/>
      <c r="I58" s="90" t="s">
        <v>10</v>
      </c>
      <c r="J58" s="91"/>
      <c r="K58" s="92"/>
    </row>
    <row r="59" spans="1:11" ht="24">
      <c r="A59" s="89"/>
      <c r="B59" s="89"/>
      <c r="C59" s="9" t="s">
        <v>11</v>
      </c>
      <c r="D59" s="9" t="s">
        <v>12</v>
      </c>
      <c r="E59" s="9" t="s">
        <v>13</v>
      </c>
      <c r="F59" s="9" t="s">
        <v>11</v>
      </c>
      <c r="G59" s="9" t="s">
        <v>12</v>
      </c>
      <c r="H59" s="9" t="s">
        <v>13</v>
      </c>
      <c r="I59" s="9" t="s">
        <v>11</v>
      </c>
      <c r="J59" s="9" t="s">
        <v>12</v>
      </c>
      <c r="K59" s="9" t="s">
        <v>13</v>
      </c>
    </row>
    <row r="60" spans="1:11" ht="18.75" customHeight="1">
      <c r="A60" s="57" t="s">
        <v>49</v>
      </c>
      <c r="B60" s="58"/>
      <c r="C60" s="58"/>
      <c r="D60" s="58"/>
      <c r="E60" s="58"/>
      <c r="F60" s="58"/>
      <c r="G60" s="58"/>
      <c r="H60" s="58"/>
      <c r="I60" s="58"/>
      <c r="J60" s="58"/>
      <c r="K60" s="59"/>
    </row>
    <row r="61" spans="1:11" ht="15.75">
      <c r="A61" s="84" t="s">
        <v>14</v>
      </c>
      <c r="B61" s="15" t="s">
        <v>50</v>
      </c>
      <c r="C61" s="10" t="s">
        <v>16</v>
      </c>
      <c r="D61" s="10" t="s">
        <v>16</v>
      </c>
      <c r="E61" s="10" t="s">
        <v>16</v>
      </c>
      <c r="F61" s="10" t="s">
        <v>16</v>
      </c>
      <c r="G61" s="10" t="s">
        <v>16</v>
      </c>
      <c r="H61" s="10" t="s">
        <v>16</v>
      </c>
      <c r="I61" s="10" t="s">
        <v>16</v>
      </c>
      <c r="J61" s="10" t="s">
        <v>16</v>
      </c>
      <c r="K61" s="10" t="s">
        <v>16</v>
      </c>
    </row>
    <row r="62" spans="1:11" ht="63.75">
      <c r="A62" s="85"/>
      <c r="B62" s="43" t="s">
        <v>118</v>
      </c>
      <c r="C62" s="44">
        <v>45</v>
      </c>
      <c r="D62" s="44"/>
      <c r="E62" s="44">
        <f>C62-D62</f>
        <v>45</v>
      </c>
      <c r="F62" s="44">
        <v>45</v>
      </c>
      <c r="G62" s="44"/>
      <c r="H62" s="44">
        <f>F62+G62</f>
        <v>45</v>
      </c>
      <c r="I62" s="44">
        <f>C62-F62</f>
        <v>0</v>
      </c>
      <c r="J62" s="44">
        <f>D62-G62</f>
        <v>0</v>
      </c>
      <c r="K62" s="44">
        <f>E62-H62</f>
        <v>0</v>
      </c>
    </row>
    <row r="63" spans="1:15" ht="15.75" customHeight="1">
      <c r="A63" s="75" t="s">
        <v>52</v>
      </c>
      <c r="B63" s="82"/>
      <c r="C63" s="82"/>
      <c r="D63" s="82"/>
      <c r="E63" s="82"/>
      <c r="F63" s="82"/>
      <c r="G63" s="82"/>
      <c r="H63" s="82"/>
      <c r="I63" s="82"/>
      <c r="J63" s="82"/>
      <c r="K63" s="83"/>
      <c r="M63" s="99"/>
      <c r="N63" s="99"/>
      <c r="O63" s="99"/>
    </row>
    <row r="64" spans="1:15" ht="15.75" customHeight="1">
      <c r="A64" s="8" t="s">
        <v>31</v>
      </c>
      <c r="B64" s="25" t="s">
        <v>53</v>
      </c>
      <c r="C64" s="8"/>
      <c r="D64" s="8"/>
      <c r="E64" s="8"/>
      <c r="F64" s="8"/>
      <c r="G64" s="8"/>
      <c r="H64" s="8"/>
      <c r="I64" s="8"/>
      <c r="J64" s="8"/>
      <c r="K64" s="8"/>
      <c r="M64" s="99"/>
      <c r="N64" s="99"/>
      <c r="O64" s="99"/>
    </row>
    <row r="65" spans="1:15" ht="81" customHeight="1">
      <c r="A65" s="8"/>
      <c r="B65" s="23" t="s">
        <v>119</v>
      </c>
      <c r="C65" s="8">
        <v>1050</v>
      </c>
      <c r="D65" s="8"/>
      <c r="E65" s="8">
        <f>C65+D65</f>
        <v>1050</v>
      </c>
      <c r="F65" s="8">
        <v>1050</v>
      </c>
      <c r="G65" s="8"/>
      <c r="H65" s="8">
        <f>F65-G65</f>
        <v>1050</v>
      </c>
      <c r="I65" s="8">
        <f>F65-C65</f>
        <v>0</v>
      </c>
      <c r="J65" s="8">
        <f>G65-D65</f>
        <v>0</v>
      </c>
      <c r="K65" s="8">
        <f>H65-E65</f>
        <v>0</v>
      </c>
      <c r="M65" s="40"/>
      <c r="N65" s="40"/>
      <c r="O65" s="40"/>
    </row>
    <row r="66" spans="1:11" ht="21" customHeight="1">
      <c r="A66" s="78" t="s">
        <v>54</v>
      </c>
      <c r="B66" s="79"/>
      <c r="C66" s="79"/>
      <c r="D66" s="79"/>
      <c r="E66" s="79"/>
      <c r="F66" s="79"/>
      <c r="G66" s="79"/>
      <c r="H66" s="79"/>
      <c r="I66" s="79"/>
      <c r="J66" s="79"/>
      <c r="K66" s="80"/>
    </row>
    <row r="67" spans="1:11" ht="15.75">
      <c r="A67" s="4" t="s">
        <v>42</v>
      </c>
      <c r="B67" s="15" t="s">
        <v>55</v>
      </c>
      <c r="C67" s="4" t="s">
        <v>16</v>
      </c>
      <c r="D67" s="4" t="s">
        <v>16</v>
      </c>
      <c r="E67" s="4" t="s">
        <v>16</v>
      </c>
      <c r="F67" s="4" t="s">
        <v>16</v>
      </c>
      <c r="G67" s="4" t="s">
        <v>16</v>
      </c>
      <c r="H67" s="4" t="s">
        <v>16</v>
      </c>
      <c r="I67" s="4" t="s">
        <v>16</v>
      </c>
      <c r="J67" s="4" t="s">
        <v>16</v>
      </c>
      <c r="K67" s="4" t="s">
        <v>16</v>
      </c>
    </row>
    <row r="68" spans="1:11" ht="87" customHeight="1">
      <c r="A68" s="44"/>
      <c r="B68" s="43" t="s">
        <v>120</v>
      </c>
      <c r="C68" s="44">
        <f>ROUND(C26/C62,3)</f>
        <v>1.196</v>
      </c>
      <c r="D68" s="44"/>
      <c r="E68" s="44">
        <f>C68+D68</f>
        <v>1.196</v>
      </c>
      <c r="F68" s="44">
        <f>ROUND(F26/F62,3)</f>
        <v>1.196</v>
      </c>
      <c r="G68" s="44"/>
      <c r="H68" s="44">
        <f>F68+G68</f>
        <v>1.196</v>
      </c>
      <c r="I68" s="44">
        <f>F68-C68</f>
        <v>0</v>
      </c>
      <c r="J68" s="44">
        <f>G68-D68</f>
        <v>0</v>
      </c>
      <c r="K68" s="44">
        <f>H68-E68</f>
        <v>0</v>
      </c>
    </row>
    <row r="69" spans="1:11" ht="15.75" customHeight="1">
      <c r="A69" s="78" t="s">
        <v>54</v>
      </c>
      <c r="B69" s="79"/>
      <c r="C69" s="79"/>
      <c r="D69" s="79"/>
      <c r="E69" s="79"/>
      <c r="F69" s="79"/>
      <c r="G69" s="79"/>
      <c r="H69" s="79"/>
      <c r="I69" s="79"/>
      <c r="J69" s="79"/>
      <c r="K69" s="80"/>
    </row>
    <row r="70" spans="1:11" ht="15.75">
      <c r="A70" s="4" t="s">
        <v>56</v>
      </c>
      <c r="B70" s="15" t="s">
        <v>57</v>
      </c>
      <c r="C70" s="4" t="s">
        <v>16</v>
      </c>
      <c r="D70" s="4" t="s">
        <v>16</v>
      </c>
      <c r="E70" s="4" t="s">
        <v>16</v>
      </c>
      <c r="F70" s="4" t="s">
        <v>16</v>
      </c>
      <c r="G70" s="4" t="s">
        <v>16</v>
      </c>
      <c r="H70" s="4" t="s">
        <v>16</v>
      </c>
      <c r="I70" s="4" t="s">
        <v>16</v>
      </c>
      <c r="J70" s="4" t="s">
        <v>16</v>
      </c>
      <c r="K70" s="4" t="s">
        <v>16</v>
      </c>
    </row>
    <row r="71" spans="1:13" ht="90">
      <c r="A71" s="4" t="s">
        <v>16</v>
      </c>
      <c r="B71" s="24" t="s">
        <v>121</v>
      </c>
      <c r="C71" s="4">
        <v>100</v>
      </c>
      <c r="D71" s="4">
        <v>0</v>
      </c>
      <c r="E71" s="10">
        <f>C71+D71</f>
        <v>100</v>
      </c>
      <c r="F71" s="4">
        <v>100</v>
      </c>
      <c r="G71" s="4">
        <v>0</v>
      </c>
      <c r="H71" s="10">
        <f>F71+G71</f>
        <v>100</v>
      </c>
      <c r="I71" s="10">
        <f>F71-C71</f>
        <v>0</v>
      </c>
      <c r="J71" s="10">
        <f>G71-D71</f>
        <v>0</v>
      </c>
      <c r="K71" s="10">
        <f>H71-E71</f>
        <v>0</v>
      </c>
      <c r="M71">
        <v>0</v>
      </c>
    </row>
    <row r="72" spans="1:11" ht="15.75" customHeight="1">
      <c r="A72" s="75" t="s">
        <v>54</v>
      </c>
      <c r="B72" s="76"/>
      <c r="C72" s="76"/>
      <c r="D72" s="76"/>
      <c r="E72" s="76"/>
      <c r="F72" s="76"/>
      <c r="G72" s="76"/>
      <c r="H72" s="76"/>
      <c r="I72" s="76"/>
      <c r="J72" s="76"/>
      <c r="K72" s="77"/>
    </row>
    <row r="73" spans="1:11" ht="18.75" customHeight="1">
      <c r="A73" s="104"/>
      <c r="B73" s="105"/>
      <c r="C73" s="105"/>
      <c r="D73" s="105"/>
      <c r="E73" s="105"/>
      <c r="F73" s="105"/>
      <c r="G73" s="105"/>
      <c r="H73" s="105"/>
      <c r="I73" s="105"/>
      <c r="J73" s="105"/>
      <c r="K73" s="106"/>
    </row>
    <row r="74" spans="1:13" ht="15.75" customHeight="1">
      <c r="A74" s="78" t="s">
        <v>58</v>
      </c>
      <c r="B74" s="79"/>
      <c r="C74" s="79"/>
      <c r="D74" s="79"/>
      <c r="E74" s="79"/>
      <c r="F74" s="79"/>
      <c r="G74" s="79"/>
      <c r="H74" s="79"/>
      <c r="I74" s="79"/>
      <c r="J74" s="79"/>
      <c r="K74" s="80"/>
      <c r="M74" s="22"/>
    </row>
    <row r="75" spans="1:11" ht="15.75" customHeight="1">
      <c r="A75" s="57" t="s">
        <v>59</v>
      </c>
      <c r="B75" s="58"/>
      <c r="C75" s="58"/>
      <c r="D75" s="58"/>
      <c r="E75" s="58"/>
      <c r="F75" s="58"/>
      <c r="G75" s="58"/>
      <c r="H75" s="58"/>
      <c r="I75" s="58"/>
      <c r="J75" s="58"/>
      <c r="K75" s="59"/>
    </row>
    <row r="76" spans="1:11" ht="15.75">
      <c r="A76" s="4" t="s">
        <v>16</v>
      </c>
      <c r="B76" s="11" t="s">
        <v>51</v>
      </c>
      <c r="C76" s="4" t="s">
        <v>16</v>
      </c>
      <c r="D76" s="4" t="s">
        <v>16</v>
      </c>
      <c r="E76" s="4" t="s">
        <v>16</v>
      </c>
      <c r="F76" s="4" t="s">
        <v>16</v>
      </c>
      <c r="G76" s="4" t="s">
        <v>16</v>
      </c>
      <c r="H76" s="4" t="s">
        <v>16</v>
      </c>
      <c r="I76" s="4" t="s">
        <v>16</v>
      </c>
      <c r="J76" s="4" t="s">
        <v>16</v>
      </c>
      <c r="K76" s="4" t="s">
        <v>16</v>
      </c>
    </row>
    <row r="77" ht="9.75" customHeight="1">
      <c r="A77" s="3"/>
    </row>
    <row r="78" spans="1:11" ht="11.25" customHeight="1">
      <c r="A78" s="81" t="s">
        <v>60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</row>
    <row r="79" spans="1:11" ht="17.25" customHeight="1">
      <c r="A79" s="70" t="s">
        <v>61</v>
      </c>
      <c r="B79" s="70"/>
      <c r="C79" s="70"/>
      <c r="D79" s="70"/>
      <c r="E79" s="70"/>
      <c r="F79" s="70"/>
      <c r="G79" s="70"/>
      <c r="H79" s="70"/>
      <c r="I79" s="70"/>
      <c r="J79" s="70"/>
      <c r="K79" s="70"/>
    </row>
    <row r="80" ht="12.75">
      <c r="A80" s="2"/>
    </row>
    <row r="81" spans="1:11" ht="15" customHeight="1">
      <c r="A81" s="69" t="s">
        <v>62</v>
      </c>
      <c r="B81" s="69"/>
      <c r="C81" s="69"/>
      <c r="D81" s="69"/>
      <c r="E81" s="69"/>
      <c r="F81" s="69"/>
      <c r="G81" s="69"/>
      <c r="H81" s="69"/>
      <c r="I81" s="69"/>
      <c r="J81" s="69"/>
      <c r="K81" s="69"/>
    </row>
    <row r="82" ht="15.75">
      <c r="A82" s="3"/>
    </row>
    <row r="83" spans="1:11" ht="15.75" customHeight="1">
      <c r="A83" s="71" t="s">
        <v>6</v>
      </c>
      <c r="B83" s="62" t="s">
        <v>7</v>
      </c>
      <c r="C83" s="75" t="s">
        <v>63</v>
      </c>
      <c r="D83" s="76"/>
      <c r="E83" s="77"/>
      <c r="F83" s="36" t="s">
        <v>64</v>
      </c>
      <c r="G83" s="31"/>
      <c r="H83" s="32"/>
      <c r="I83" s="75" t="s">
        <v>65</v>
      </c>
      <c r="J83" s="76"/>
      <c r="K83" s="77"/>
    </row>
    <row r="84" spans="1:11" ht="15.75" customHeight="1">
      <c r="A84" s="72"/>
      <c r="B84" s="74"/>
      <c r="C84" s="78"/>
      <c r="D84" s="79"/>
      <c r="E84" s="80"/>
      <c r="F84" s="37"/>
      <c r="G84" s="33"/>
      <c r="H84" s="34"/>
      <c r="I84" s="78" t="s">
        <v>66</v>
      </c>
      <c r="J84" s="79"/>
      <c r="K84" s="80"/>
    </row>
    <row r="85" spans="1:11" ht="47.25">
      <c r="A85" s="73"/>
      <c r="B85" s="63"/>
      <c r="C85" s="4" t="s">
        <v>11</v>
      </c>
      <c r="D85" s="4" t="s">
        <v>12</v>
      </c>
      <c r="E85" s="4" t="s">
        <v>13</v>
      </c>
      <c r="F85" s="4" t="s">
        <v>11</v>
      </c>
      <c r="G85" s="4" t="s">
        <v>12</v>
      </c>
      <c r="H85" s="4" t="s">
        <v>13</v>
      </c>
      <c r="I85" s="4" t="s">
        <v>11</v>
      </c>
      <c r="J85" s="4" t="s">
        <v>12</v>
      </c>
      <c r="K85" s="4" t="s">
        <v>13</v>
      </c>
    </row>
    <row r="86" spans="1:11" ht="35.25" customHeight="1">
      <c r="A86" s="10" t="s">
        <v>16</v>
      </c>
      <c r="B86" s="24" t="s">
        <v>15</v>
      </c>
      <c r="C86" s="10">
        <v>74.1</v>
      </c>
      <c r="D86" s="10" t="s">
        <v>16</v>
      </c>
      <c r="E86" s="10">
        <f>C86</f>
        <v>74.1</v>
      </c>
      <c r="F86" s="26">
        <f>G26</f>
        <v>53.8</v>
      </c>
      <c r="G86" s="10" t="s">
        <v>16</v>
      </c>
      <c r="H86" s="26">
        <f>F86</f>
        <v>53.8</v>
      </c>
      <c r="I86" s="26">
        <f>F86-C86</f>
        <v>-20.299999999999997</v>
      </c>
      <c r="J86" s="10" t="s">
        <v>16</v>
      </c>
      <c r="K86" s="26">
        <f>H86-E86</f>
        <v>-20.299999999999997</v>
      </c>
    </row>
    <row r="87" spans="1:11" ht="35.25" customHeight="1">
      <c r="A87" s="64" t="s">
        <v>67</v>
      </c>
      <c r="B87" s="65"/>
      <c r="C87" s="65"/>
      <c r="D87" s="65"/>
      <c r="E87" s="65"/>
      <c r="F87" s="65"/>
      <c r="G87" s="65"/>
      <c r="H87" s="65"/>
      <c r="I87" s="65"/>
      <c r="J87" s="65"/>
      <c r="K87" s="66"/>
    </row>
    <row r="88" spans="1:11" ht="30.75" customHeight="1">
      <c r="A88" s="110" t="s">
        <v>122</v>
      </c>
      <c r="B88" s="111"/>
      <c r="C88" s="111"/>
      <c r="D88" s="111"/>
      <c r="E88" s="111"/>
      <c r="F88" s="111"/>
      <c r="G88" s="111"/>
      <c r="H88" s="111"/>
      <c r="I88" s="111"/>
      <c r="J88" s="111"/>
      <c r="K88" s="112"/>
    </row>
    <row r="89" spans="1:11" ht="15.75">
      <c r="A89" s="29" t="s">
        <v>16</v>
      </c>
      <c r="B89" s="35" t="s">
        <v>18</v>
      </c>
      <c r="C89" s="29" t="s">
        <v>16</v>
      </c>
      <c r="D89" s="29" t="s">
        <v>16</v>
      </c>
      <c r="E89" s="29" t="s">
        <v>16</v>
      </c>
      <c r="F89" s="29" t="s">
        <v>16</v>
      </c>
      <c r="G89" s="29" t="s">
        <v>16</v>
      </c>
      <c r="H89" s="29" t="s">
        <v>16</v>
      </c>
      <c r="I89" s="29" t="s">
        <v>16</v>
      </c>
      <c r="J89" s="29" t="s">
        <v>16</v>
      </c>
      <c r="K89" s="29" t="s">
        <v>16</v>
      </c>
    </row>
    <row r="90" spans="1:12" ht="240" customHeight="1">
      <c r="A90" s="7" t="s">
        <v>16</v>
      </c>
      <c r="B90" s="24" t="s">
        <v>117</v>
      </c>
      <c r="C90" s="7">
        <f>C86</f>
        <v>74.1</v>
      </c>
      <c r="D90" s="7" t="s">
        <v>16</v>
      </c>
      <c r="E90" s="7">
        <f>C90</f>
        <v>74.1</v>
      </c>
      <c r="F90" s="38">
        <f>F86</f>
        <v>53.8</v>
      </c>
      <c r="G90" s="7" t="s">
        <v>16</v>
      </c>
      <c r="H90" s="38">
        <f>F90</f>
        <v>53.8</v>
      </c>
      <c r="I90" s="38">
        <f>F90-C90</f>
        <v>-20.299999999999997</v>
      </c>
      <c r="J90" s="7" t="s">
        <v>16</v>
      </c>
      <c r="K90" s="38">
        <f>H90-E90</f>
        <v>-20.299999999999997</v>
      </c>
      <c r="L90" s="39"/>
    </row>
    <row r="91" spans="1:11" ht="54" customHeight="1">
      <c r="A91" s="94" t="s">
        <v>68</v>
      </c>
      <c r="B91" s="95"/>
      <c r="C91" s="95"/>
      <c r="D91" s="95"/>
      <c r="E91" s="95"/>
      <c r="F91" s="95"/>
      <c r="G91" s="95"/>
      <c r="H91" s="95"/>
      <c r="I91" s="95"/>
      <c r="J91" s="95"/>
      <c r="K91" s="96"/>
    </row>
    <row r="92" spans="1:11" ht="15.75">
      <c r="A92" s="28" t="s">
        <v>14</v>
      </c>
      <c r="B92" s="13" t="s">
        <v>50</v>
      </c>
      <c r="C92" s="30" t="s">
        <v>16</v>
      </c>
      <c r="D92" s="30" t="s">
        <v>16</v>
      </c>
      <c r="E92" s="30" t="s">
        <v>16</v>
      </c>
      <c r="F92" s="30" t="s">
        <v>16</v>
      </c>
      <c r="G92" s="30" t="s">
        <v>16</v>
      </c>
      <c r="H92" s="30" t="s">
        <v>16</v>
      </c>
      <c r="I92" s="30" t="s">
        <v>16</v>
      </c>
      <c r="J92" s="30" t="s">
        <v>16</v>
      </c>
      <c r="K92" s="30" t="s">
        <v>16</v>
      </c>
    </row>
    <row r="93" spans="1:11" ht="64.5">
      <c r="A93" s="10"/>
      <c r="B93" s="43" t="s">
        <v>118</v>
      </c>
      <c r="C93" s="4">
        <v>45</v>
      </c>
      <c r="D93" s="4"/>
      <c r="E93" s="4">
        <f>C93+D93</f>
        <v>45</v>
      </c>
      <c r="F93" s="4">
        <f>F62</f>
        <v>45</v>
      </c>
      <c r="G93" s="4"/>
      <c r="H93" s="4">
        <f>F93+G93</f>
        <v>45</v>
      </c>
      <c r="I93" s="4">
        <f>F93-C93</f>
        <v>0</v>
      </c>
      <c r="J93" s="4">
        <f>G93-D93</f>
        <v>0</v>
      </c>
      <c r="K93" s="4">
        <f>H93-E93</f>
        <v>0</v>
      </c>
    </row>
    <row r="94" spans="1:11" ht="15.75">
      <c r="A94" s="8" t="s">
        <v>31</v>
      </c>
      <c r="B94" s="25" t="s">
        <v>53</v>
      </c>
      <c r="C94" s="4"/>
      <c r="D94" s="4" t="s">
        <v>16</v>
      </c>
      <c r="E94" s="4"/>
      <c r="F94" s="29" t="s">
        <v>16</v>
      </c>
      <c r="G94" s="4" t="s">
        <v>16</v>
      </c>
      <c r="H94" s="4"/>
      <c r="I94" s="4" t="s">
        <v>16</v>
      </c>
      <c r="J94" s="4" t="s">
        <v>16</v>
      </c>
      <c r="K94" s="4"/>
    </row>
    <row r="95" spans="1:11" ht="77.25">
      <c r="A95" s="8"/>
      <c r="B95" s="23" t="s">
        <v>119</v>
      </c>
      <c r="C95" s="4">
        <v>1000</v>
      </c>
      <c r="D95" s="4"/>
      <c r="E95" s="41">
        <f>C95+D95</f>
        <v>1000</v>
      </c>
      <c r="F95" s="8">
        <f>F65</f>
        <v>1050</v>
      </c>
      <c r="G95" s="42"/>
      <c r="H95" s="4">
        <f>F95+G95</f>
        <v>1050</v>
      </c>
      <c r="I95" s="4">
        <f>F95-C95</f>
        <v>50</v>
      </c>
      <c r="J95" s="4">
        <f>G95-D95</f>
        <v>0</v>
      </c>
      <c r="K95" s="4">
        <f>H95-E95</f>
        <v>50</v>
      </c>
    </row>
    <row r="96" spans="1:11" ht="15.75">
      <c r="A96" s="4" t="s">
        <v>42</v>
      </c>
      <c r="B96" s="15" t="s">
        <v>55</v>
      </c>
      <c r="C96" s="4"/>
      <c r="D96" s="4"/>
      <c r="E96" s="4"/>
      <c r="F96" s="4"/>
      <c r="G96" s="4"/>
      <c r="H96" s="4"/>
      <c r="I96" s="4"/>
      <c r="J96" s="4"/>
      <c r="K96" s="4"/>
    </row>
    <row r="97" spans="1:11" ht="90">
      <c r="A97" s="10"/>
      <c r="B97" s="43" t="s">
        <v>120</v>
      </c>
      <c r="C97" s="4">
        <f>ROUND(C86/C93,3)</f>
        <v>1.647</v>
      </c>
      <c r="D97" s="4"/>
      <c r="E97" s="4">
        <f>C97+D97</f>
        <v>1.647</v>
      </c>
      <c r="F97" s="10">
        <f>ROUND(F86/F93,3)</f>
        <v>1.196</v>
      </c>
      <c r="G97" s="4"/>
      <c r="H97" s="4">
        <f>F97+G97</f>
        <v>1.196</v>
      </c>
      <c r="I97" s="4">
        <f>F97-C97</f>
        <v>-0.45100000000000007</v>
      </c>
      <c r="J97" s="4">
        <f>G97-D97</f>
        <v>0</v>
      </c>
      <c r="K97" s="4">
        <f>H97-E97</f>
        <v>-0.45100000000000007</v>
      </c>
    </row>
    <row r="98" spans="1:11" ht="15.75">
      <c r="A98" s="4" t="s">
        <v>56</v>
      </c>
      <c r="B98" s="15" t="s">
        <v>57</v>
      </c>
      <c r="C98" s="4"/>
      <c r="D98" s="4"/>
      <c r="E98" s="4"/>
      <c r="F98" s="4"/>
      <c r="G98" s="4"/>
      <c r="H98" s="4"/>
      <c r="I98" s="4"/>
      <c r="J98" s="4"/>
      <c r="K98" s="4"/>
    </row>
    <row r="99" spans="1:11" ht="96" customHeight="1">
      <c r="A99" s="4" t="s">
        <v>16</v>
      </c>
      <c r="B99" s="24" t="s">
        <v>121</v>
      </c>
      <c r="C99" s="4">
        <v>100</v>
      </c>
      <c r="D99" s="4"/>
      <c r="E99" s="4">
        <f>C99+D99</f>
        <v>100</v>
      </c>
      <c r="F99" s="4">
        <v>105</v>
      </c>
      <c r="G99" s="4">
        <f>-D99</f>
        <v>0</v>
      </c>
      <c r="H99" s="4">
        <f>F99+G99</f>
        <v>105</v>
      </c>
      <c r="I99" s="4">
        <f>F99-C99</f>
        <v>5</v>
      </c>
      <c r="J99" s="4"/>
      <c r="K99" s="4">
        <f>H99-E99</f>
        <v>5</v>
      </c>
    </row>
    <row r="100" spans="1:11" ht="15.75" customHeight="1">
      <c r="A100" s="49" t="s">
        <v>69</v>
      </c>
      <c r="B100" s="67"/>
      <c r="C100" s="67"/>
      <c r="D100" s="67"/>
      <c r="E100" s="67"/>
      <c r="F100" s="67"/>
      <c r="G100" s="67"/>
      <c r="H100" s="67"/>
      <c r="I100" s="67"/>
      <c r="J100" s="67"/>
      <c r="K100" s="68"/>
    </row>
    <row r="101" spans="1:11" ht="30" customHeight="1">
      <c r="A101" s="49" t="s">
        <v>123</v>
      </c>
      <c r="B101" s="50"/>
      <c r="C101" s="50"/>
      <c r="D101" s="50"/>
      <c r="E101" s="50"/>
      <c r="F101" s="50"/>
      <c r="G101" s="50"/>
      <c r="H101" s="50"/>
      <c r="I101" s="50"/>
      <c r="J101" s="50"/>
      <c r="K101" s="51"/>
    </row>
    <row r="102" spans="1:11" ht="47.25">
      <c r="A102" s="4" t="s">
        <v>16</v>
      </c>
      <c r="B102" s="5" t="s">
        <v>20</v>
      </c>
      <c r="C102" s="4" t="s">
        <v>16</v>
      </c>
      <c r="D102" s="4" t="s">
        <v>16</v>
      </c>
      <c r="E102" s="4" t="s">
        <v>16</v>
      </c>
      <c r="F102" s="4" t="s">
        <v>16</v>
      </c>
      <c r="G102" s="4" t="s">
        <v>16</v>
      </c>
      <c r="H102" s="4" t="s">
        <v>16</v>
      </c>
      <c r="I102" s="4" t="s">
        <v>16</v>
      </c>
      <c r="J102" s="4" t="s">
        <v>16</v>
      </c>
      <c r="K102" s="4" t="s">
        <v>16</v>
      </c>
    </row>
    <row r="103" spans="1:11" ht="15.75">
      <c r="A103" s="4" t="s">
        <v>16</v>
      </c>
      <c r="B103" s="11" t="s">
        <v>51</v>
      </c>
      <c r="C103" s="4" t="s">
        <v>16</v>
      </c>
      <c r="D103" s="4" t="s">
        <v>16</v>
      </c>
      <c r="E103" s="4" t="s">
        <v>16</v>
      </c>
      <c r="F103" s="4" t="s">
        <v>16</v>
      </c>
      <c r="G103" s="4" t="s">
        <v>16</v>
      </c>
      <c r="H103" s="4" t="s">
        <v>16</v>
      </c>
      <c r="I103" s="4" t="s">
        <v>16</v>
      </c>
      <c r="J103" s="4" t="s">
        <v>16</v>
      </c>
      <c r="K103" s="4" t="s">
        <v>16</v>
      </c>
    </row>
    <row r="104" ht="15.75">
      <c r="A104" s="3"/>
    </row>
    <row r="105" spans="1:11" ht="19.5" customHeight="1">
      <c r="A105" s="69" t="s">
        <v>70</v>
      </c>
      <c r="B105" s="69"/>
      <c r="C105" s="69"/>
      <c r="D105" s="69"/>
      <c r="E105" s="69"/>
      <c r="F105" s="69"/>
      <c r="G105" s="69"/>
      <c r="H105" s="69"/>
      <c r="I105" s="69"/>
      <c r="J105" s="69"/>
      <c r="K105" s="69"/>
    </row>
    <row r="106" ht="15.75">
      <c r="A106" s="3"/>
    </row>
    <row r="107" spans="1:8" ht="141.75">
      <c r="A107" s="10" t="s">
        <v>71</v>
      </c>
      <c r="B107" s="4" t="s">
        <v>72</v>
      </c>
      <c r="C107" s="4" t="s">
        <v>73</v>
      </c>
      <c r="D107" s="4" t="s">
        <v>74</v>
      </c>
      <c r="E107" s="4" t="s">
        <v>75</v>
      </c>
      <c r="F107" s="4" t="s">
        <v>76</v>
      </c>
      <c r="G107" s="4" t="s">
        <v>77</v>
      </c>
      <c r="H107" s="4" t="s">
        <v>78</v>
      </c>
    </row>
    <row r="108" spans="1:8" ht="15.75">
      <c r="A108" s="4">
        <v>1</v>
      </c>
      <c r="B108" s="4">
        <v>2</v>
      </c>
      <c r="C108" s="4">
        <v>3</v>
      </c>
      <c r="D108" s="4">
        <v>4</v>
      </c>
      <c r="E108" s="4">
        <v>5</v>
      </c>
      <c r="F108" s="4" t="s">
        <v>79</v>
      </c>
      <c r="G108" s="4">
        <v>7</v>
      </c>
      <c r="H108" s="4" t="s">
        <v>80</v>
      </c>
    </row>
    <row r="109" spans="1:8" ht="15.75">
      <c r="A109" s="62" t="s">
        <v>81</v>
      </c>
      <c r="B109" s="12" t="s">
        <v>82</v>
      </c>
      <c r="C109" s="62" t="s">
        <v>83</v>
      </c>
      <c r="D109" s="60"/>
      <c r="E109" s="60"/>
      <c r="F109" s="60"/>
      <c r="G109" s="62" t="s">
        <v>83</v>
      </c>
      <c r="H109" s="62" t="s">
        <v>83</v>
      </c>
    </row>
    <row r="110" spans="1:8" ht="15.75">
      <c r="A110" s="63"/>
      <c r="B110" s="13" t="s">
        <v>84</v>
      </c>
      <c r="C110" s="63"/>
      <c r="D110" s="61"/>
      <c r="E110" s="61"/>
      <c r="F110" s="61"/>
      <c r="G110" s="63"/>
      <c r="H110" s="63"/>
    </row>
    <row r="111" spans="1:8" ht="31.5">
      <c r="A111" s="4"/>
      <c r="B111" s="5" t="s">
        <v>85</v>
      </c>
      <c r="C111" s="4" t="s">
        <v>83</v>
      </c>
      <c r="D111" s="5"/>
      <c r="E111" s="5"/>
      <c r="F111" s="5"/>
      <c r="G111" s="4" t="s">
        <v>83</v>
      </c>
      <c r="H111" s="4" t="s">
        <v>83</v>
      </c>
    </row>
    <row r="112" spans="1:8" ht="78.75">
      <c r="A112" s="4"/>
      <c r="B112" s="5" t="s">
        <v>86</v>
      </c>
      <c r="C112" s="4" t="s">
        <v>83</v>
      </c>
      <c r="D112" s="5"/>
      <c r="E112" s="5"/>
      <c r="F112" s="5"/>
      <c r="G112" s="4" t="s">
        <v>83</v>
      </c>
      <c r="H112" s="4" t="s">
        <v>83</v>
      </c>
    </row>
    <row r="113" spans="1:8" ht="27.75" customHeight="1">
      <c r="A113" s="4"/>
      <c r="B113" s="5" t="s">
        <v>87</v>
      </c>
      <c r="C113" s="4" t="s">
        <v>83</v>
      </c>
      <c r="D113" s="5"/>
      <c r="E113" s="5"/>
      <c r="F113" s="5"/>
      <c r="G113" s="4" t="s">
        <v>83</v>
      </c>
      <c r="H113" s="4" t="s">
        <v>83</v>
      </c>
    </row>
    <row r="114" spans="1:8" ht="15.75">
      <c r="A114" s="4"/>
      <c r="B114" s="5" t="s">
        <v>88</v>
      </c>
      <c r="C114" s="4" t="s">
        <v>83</v>
      </c>
      <c r="D114" s="5"/>
      <c r="E114" s="5"/>
      <c r="F114" s="5"/>
      <c r="G114" s="4" t="s">
        <v>83</v>
      </c>
      <c r="H114" s="4" t="s">
        <v>83</v>
      </c>
    </row>
    <row r="115" spans="1:8" ht="15.75" customHeight="1">
      <c r="A115" s="57" t="s">
        <v>89</v>
      </c>
      <c r="B115" s="58"/>
      <c r="C115" s="58"/>
      <c r="D115" s="58"/>
      <c r="E115" s="58"/>
      <c r="F115" s="58"/>
      <c r="G115" s="58"/>
      <c r="H115" s="59"/>
    </row>
    <row r="116" spans="1:8" ht="31.5">
      <c r="A116" s="62" t="s">
        <v>90</v>
      </c>
      <c r="B116" s="12" t="s">
        <v>91</v>
      </c>
      <c r="C116" s="62" t="s">
        <v>83</v>
      </c>
      <c r="D116" s="60"/>
      <c r="E116" s="60"/>
      <c r="F116" s="60"/>
      <c r="G116" s="62" t="s">
        <v>83</v>
      </c>
      <c r="H116" s="62" t="s">
        <v>83</v>
      </c>
    </row>
    <row r="117" spans="1:8" ht="15.75">
      <c r="A117" s="63"/>
      <c r="B117" s="13" t="s">
        <v>84</v>
      </c>
      <c r="C117" s="63"/>
      <c r="D117" s="61"/>
      <c r="E117" s="61"/>
      <c r="F117" s="61"/>
      <c r="G117" s="63"/>
      <c r="H117" s="63"/>
    </row>
    <row r="118" spans="1:8" ht="15.75" customHeight="1">
      <c r="A118" s="57" t="s">
        <v>92</v>
      </c>
      <c r="B118" s="58"/>
      <c r="C118" s="58"/>
      <c r="D118" s="58"/>
      <c r="E118" s="58"/>
      <c r="F118" s="58"/>
      <c r="G118" s="58"/>
      <c r="H118" s="59"/>
    </row>
    <row r="119" spans="1:8" ht="15.75" customHeight="1">
      <c r="A119" s="57" t="s">
        <v>93</v>
      </c>
      <c r="B119" s="58"/>
      <c r="C119" s="58"/>
      <c r="D119" s="58"/>
      <c r="E119" s="58"/>
      <c r="F119" s="58"/>
      <c r="G119" s="58"/>
      <c r="H119" s="59"/>
    </row>
    <row r="120" spans="1:8" ht="52.5" customHeight="1">
      <c r="A120" s="14">
        <v>43467</v>
      </c>
      <c r="B120" s="15" t="s">
        <v>94</v>
      </c>
      <c r="C120" s="5"/>
      <c r="D120" s="5"/>
      <c r="E120" s="5"/>
      <c r="F120" s="5"/>
      <c r="G120" s="5"/>
      <c r="H120" s="5"/>
    </row>
    <row r="121" spans="1:8" ht="30.75" customHeight="1">
      <c r="A121" s="4"/>
      <c r="B121" s="16" t="s">
        <v>95</v>
      </c>
      <c r="C121" s="5"/>
      <c r="D121" s="5"/>
      <c r="E121" s="5"/>
      <c r="F121" s="5"/>
      <c r="G121" s="5"/>
      <c r="H121" s="5"/>
    </row>
    <row r="122" spans="1:8" ht="15.75" customHeight="1">
      <c r="A122" s="57" t="s">
        <v>96</v>
      </c>
      <c r="B122" s="58"/>
      <c r="C122" s="58"/>
      <c r="D122" s="58"/>
      <c r="E122" s="58"/>
      <c r="F122" s="58"/>
      <c r="G122" s="58"/>
      <c r="H122" s="59"/>
    </row>
    <row r="123" spans="1:8" ht="31.5">
      <c r="A123" s="4"/>
      <c r="B123" s="5" t="s">
        <v>97</v>
      </c>
      <c r="C123" s="5"/>
      <c r="D123" s="5"/>
      <c r="E123" s="5"/>
      <c r="F123" s="5"/>
      <c r="G123" s="5"/>
      <c r="H123" s="5"/>
    </row>
    <row r="124" spans="1:8" ht="31.5">
      <c r="A124" s="4"/>
      <c r="B124" s="5" t="s">
        <v>98</v>
      </c>
      <c r="C124" s="5"/>
      <c r="D124" s="5"/>
      <c r="E124" s="5"/>
      <c r="F124" s="5"/>
      <c r="G124" s="5"/>
      <c r="H124" s="5"/>
    </row>
    <row r="125" spans="1:8" ht="15.75">
      <c r="A125" s="4"/>
      <c r="B125" s="5" t="s">
        <v>99</v>
      </c>
      <c r="C125" s="5"/>
      <c r="D125" s="5"/>
      <c r="E125" s="5"/>
      <c r="F125" s="5"/>
      <c r="G125" s="5"/>
      <c r="H125" s="5"/>
    </row>
    <row r="126" spans="1:8" ht="47.25">
      <c r="A126" s="4"/>
      <c r="B126" s="16" t="s">
        <v>100</v>
      </c>
      <c r="C126" s="5"/>
      <c r="D126" s="5"/>
      <c r="E126" s="5"/>
      <c r="F126" s="5"/>
      <c r="G126" s="5"/>
      <c r="H126" s="5"/>
    </row>
    <row r="127" spans="1:8" ht="15.75" customHeight="1">
      <c r="A127" s="57" t="s">
        <v>101</v>
      </c>
      <c r="B127" s="58"/>
      <c r="C127" s="58"/>
      <c r="D127" s="58"/>
      <c r="E127" s="58"/>
      <c r="F127" s="58"/>
      <c r="G127" s="58"/>
      <c r="H127" s="59"/>
    </row>
    <row r="128" spans="1:8" ht="31.5">
      <c r="A128" s="4"/>
      <c r="B128" s="5" t="s">
        <v>97</v>
      </c>
      <c r="C128" s="5"/>
      <c r="D128" s="5"/>
      <c r="E128" s="5"/>
      <c r="F128" s="5"/>
      <c r="G128" s="5"/>
      <c r="H128" s="5"/>
    </row>
    <row r="129" spans="1:8" ht="31.5">
      <c r="A129" s="4"/>
      <c r="B129" s="5" t="s">
        <v>98</v>
      </c>
      <c r="C129" s="5"/>
      <c r="D129" s="5"/>
      <c r="E129" s="5"/>
      <c r="F129" s="5"/>
      <c r="G129" s="5"/>
      <c r="H129" s="5"/>
    </row>
    <row r="130" spans="1:8" ht="15.75">
      <c r="A130" s="4"/>
      <c r="B130" s="5" t="s">
        <v>99</v>
      </c>
      <c r="C130" s="5"/>
      <c r="D130" s="5"/>
      <c r="E130" s="5"/>
      <c r="F130" s="5"/>
      <c r="G130" s="5"/>
      <c r="H130" s="5"/>
    </row>
    <row r="131" spans="1:8" ht="47.25">
      <c r="A131" s="14">
        <v>43498</v>
      </c>
      <c r="B131" s="15" t="s">
        <v>102</v>
      </c>
      <c r="C131" s="4" t="s">
        <v>83</v>
      </c>
      <c r="D131" s="4"/>
      <c r="E131" s="4"/>
      <c r="F131" s="4"/>
      <c r="G131" s="4" t="s">
        <v>83</v>
      </c>
      <c r="H131" s="4" t="s">
        <v>83</v>
      </c>
    </row>
    <row r="132" ht="15.75">
      <c r="A132" s="3"/>
    </row>
    <row r="133" spans="1:11" ht="23.25" customHeight="1">
      <c r="A133" s="56" t="s">
        <v>124</v>
      </c>
      <c r="B133" s="56"/>
      <c r="C133" s="56"/>
      <c r="D133" s="56"/>
      <c r="E133" s="56"/>
      <c r="F133" s="56"/>
      <c r="G133" s="56"/>
      <c r="H133" s="56"/>
      <c r="I133" s="56"/>
      <c r="J133" s="56"/>
      <c r="K133" s="56"/>
    </row>
    <row r="134" spans="1:11" ht="18.75" customHeight="1">
      <c r="A134" s="56" t="s">
        <v>125</v>
      </c>
      <c r="B134" s="56"/>
      <c r="C134" s="56"/>
      <c r="D134" s="56"/>
      <c r="E134" s="56"/>
      <c r="F134" s="56"/>
      <c r="G134" s="56"/>
      <c r="H134" s="56"/>
      <c r="I134" s="56"/>
      <c r="J134" s="56"/>
      <c r="K134" s="56"/>
    </row>
    <row r="135" spans="1:11" ht="15.75" customHeight="1">
      <c r="A135" s="56" t="s">
        <v>103</v>
      </c>
      <c r="B135" s="56"/>
      <c r="C135" s="56"/>
      <c r="D135" s="56"/>
      <c r="E135" s="56"/>
      <c r="F135" s="56"/>
      <c r="G135" s="56"/>
      <c r="H135" s="56"/>
      <c r="I135" s="56"/>
      <c r="J135" s="56"/>
      <c r="K135" s="56"/>
    </row>
    <row r="136" spans="1:11" ht="13.5" customHeight="1">
      <c r="A136" s="53" t="s">
        <v>128</v>
      </c>
      <c r="B136" s="53"/>
      <c r="C136" s="53"/>
      <c r="D136" s="53"/>
      <c r="E136" s="53"/>
      <c r="F136" s="53"/>
      <c r="G136" s="53"/>
      <c r="H136" s="53"/>
      <c r="I136" s="53"/>
      <c r="J136" s="53"/>
      <c r="K136" s="53"/>
    </row>
    <row r="137" spans="1:11" ht="24.75" customHeight="1">
      <c r="A137" s="55" t="s">
        <v>116</v>
      </c>
      <c r="B137" s="55"/>
      <c r="C137" s="55"/>
      <c r="D137" s="55"/>
      <c r="E137" s="55"/>
      <c r="F137" s="55"/>
      <c r="G137" s="55"/>
      <c r="H137" s="55"/>
      <c r="I137" s="55"/>
      <c r="J137" s="55"/>
      <c r="K137" s="55"/>
    </row>
    <row r="138" spans="1:11" ht="12.75">
      <c r="A138" s="45"/>
      <c r="B138" s="46"/>
      <c r="C138" s="46"/>
      <c r="D138" s="46"/>
      <c r="E138" s="46"/>
      <c r="F138" s="46"/>
      <c r="G138" s="46"/>
      <c r="H138" s="46"/>
      <c r="I138" s="46"/>
      <c r="J138" s="46"/>
      <c r="K138" s="46"/>
    </row>
    <row r="139" spans="1:11" ht="36.75" customHeight="1">
      <c r="A139" s="53" t="s">
        <v>129</v>
      </c>
      <c r="B139" s="53"/>
      <c r="C139" s="53"/>
      <c r="D139" s="53"/>
      <c r="E139" s="53"/>
      <c r="F139" s="53"/>
      <c r="G139" s="53"/>
      <c r="H139" s="53"/>
      <c r="I139" s="53"/>
      <c r="J139" s="53"/>
      <c r="K139" s="53"/>
    </row>
    <row r="140" spans="1:11" ht="15.75" customHeight="1">
      <c r="A140" s="53" t="s">
        <v>126</v>
      </c>
      <c r="B140" s="53"/>
      <c r="C140" s="53"/>
      <c r="D140" s="53"/>
      <c r="E140" s="53"/>
      <c r="F140" s="53"/>
      <c r="G140" s="53"/>
      <c r="H140" s="53"/>
      <c r="I140" s="53"/>
      <c r="J140" s="53"/>
      <c r="K140" s="53"/>
    </row>
    <row r="141" spans="1:11" ht="30" customHeight="1">
      <c r="A141" s="54" t="s">
        <v>127</v>
      </c>
      <c r="B141" s="54"/>
      <c r="C141" s="54"/>
      <c r="D141" s="54"/>
      <c r="E141" s="54"/>
      <c r="F141" s="54"/>
      <c r="G141" s="54"/>
      <c r="H141" s="54"/>
      <c r="I141" s="54"/>
      <c r="J141" s="54"/>
      <c r="K141" s="54"/>
    </row>
    <row r="142" ht="15.75">
      <c r="A142" s="3"/>
    </row>
    <row r="143" spans="1:8" ht="52.5" customHeight="1">
      <c r="A143" s="113" t="s">
        <v>130</v>
      </c>
      <c r="B143" s="108"/>
      <c r="E143" s="47"/>
      <c r="H143" s="27" t="s">
        <v>131</v>
      </c>
    </row>
    <row r="144" spans="1:5" ht="12.75" customHeight="1">
      <c r="A144" s="3"/>
      <c r="E144" s="19" t="s">
        <v>105</v>
      </c>
    </row>
    <row r="145" spans="1:8" ht="15.75">
      <c r="A145" s="69" t="s">
        <v>110</v>
      </c>
      <c r="B145" s="69"/>
      <c r="C145" s="69"/>
      <c r="D145" s="69"/>
      <c r="E145" s="17" t="s">
        <v>104</v>
      </c>
      <c r="H145" s="27" t="s">
        <v>111</v>
      </c>
    </row>
    <row r="146" spans="1:5" ht="15.75">
      <c r="A146" s="18"/>
      <c r="E146" s="19" t="s">
        <v>105</v>
      </c>
    </row>
    <row r="151" ht="15.75">
      <c r="A151" s="20"/>
    </row>
    <row r="152" spans="3:6" ht="60" customHeight="1">
      <c r="C152" s="52"/>
      <c r="D152" s="52"/>
      <c r="E152" s="52"/>
      <c r="F152" s="52"/>
    </row>
  </sheetData>
  <sheetProtection/>
  <mergeCells count="158">
    <mergeCell ref="A145:D145"/>
    <mergeCell ref="H35:J35"/>
    <mergeCell ref="B38:D38"/>
    <mergeCell ref="B42:D42"/>
    <mergeCell ref="E42:G42"/>
    <mergeCell ref="H42:J42"/>
    <mergeCell ref="A143:B143"/>
    <mergeCell ref="B39:D39"/>
    <mergeCell ref="E39:G39"/>
    <mergeCell ref="H39:J39"/>
    <mergeCell ref="B24:B25"/>
    <mergeCell ref="A14:B14"/>
    <mergeCell ref="A30:L30"/>
    <mergeCell ref="A18:K18"/>
    <mergeCell ref="C24:F24"/>
    <mergeCell ref="A91:K91"/>
    <mergeCell ref="A88:K88"/>
    <mergeCell ref="E38:G38"/>
    <mergeCell ref="B35:D35"/>
    <mergeCell ref="E35:G35"/>
    <mergeCell ref="M64:O64"/>
    <mergeCell ref="A73:K73"/>
    <mergeCell ref="A7:L7"/>
    <mergeCell ref="A9:L9"/>
    <mergeCell ref="A10:L10"/>
    <mergeCell ref="A20:K20"/>
    <mergeCell ref="A22:L22"/>
    <mergeCell ref="C26:D26"/>
    <mergeCell ref="A27:L27"/>
    <mergeCell ref="A24:A25"/>
    <mergeCell ref="A1:L1"/>
    <mergeCell ref="A2:L2"/>
    <mergeCell ref="A4:L4"/>
    <mergeCell ref="A5:L5"/>
    <mergeCell ref="A17:K17"/>
    <mergeCell ref="C8:L8"/>
    <mergeCell ref="A8:B8"/>
    <mergeCell ref="A12:L12"/>
    <mergeCell ref="A15:L15"/>
    <mergeCell ref="A11:B11"/>
    <mergeCell ref="C11:L11"/>
    <mergeCell ref="E37:G37"/>
    <mergeCell ref="H37:J37"/>
    <mergeCell ref="K37:L37"/>
    <mergeCell ref="C14:L14"/>
    <mergeCell ref="J24:L24"/>
    <mergeCell ref="C25:D25"/>
    <mergeCell ref="K35:L35"/>
    <mergeCell ref="G24:I24"/>
    <mergeCell ref="B37:D37"/>
    <mergeCell ref="A32:L32"/>
    <mergeCell ref="A33:L33"/>
    <mergeCell ref="C28:D28"/>
    <mergeCell ref="C29:D29"/>
    <mergeCell ref="M63:O63"/>
    <mergeCell ref="B36:D36"/>
    <mergeCell ref="E36:G36"/>
    <mergeCell ref="H36:J36"/>
    <mergeCell ref="K36:L36"/>
    <mergeCell ref="K39:L39"/>
    <mergeCell ref="H38:J38"/>
    <mergeCell ref="K42:L42"/>
    <mergeCell ref="A40:L40"/>
    <mergeCell ref="B41:D41"/>
    <mergeCell ref="E41:G41"/>
    <mergeCell ref="H41:J41"/>
    <mergeCell ref="K41:L41"/>
    <mergeCell ref="K38:L38"/>
    <mergeCell ref="B44:D44"/>
    <mergeCell ref="E44:G44"/>
    <mergeCell ref="H44:J44"/>
    <mergeCell ref="K44:L44"/>
    <mergeCell ref="B43:D43"/>
    <mergeCell ref="E43:G43"/>
    <mergeCell ref="H43:J43"/>
    <mergeCell ref="K43:L43"/>
    <mergeCell ref="B46:D46"/>
    <mergeCell ref="E46:G46"/>
    <mergeCell ref="H46:J46"/>
    <mergeCell ref="K46:L46"/>
    <mergeCell ref="B45:D45"/>
    <mergeCell ref="E45:G45"/>
    <mergeCell ref="H45:J45"/>
    <mergeCell ref="K45:L45"/>
    <mergeCell ref="B49:D49"/>
    <mergeCell ref="E49:G49"/>
    <mergeCell ref="H49:J49"/>
    <mergeCell ref="K49:L49"/>
    <mergeCell ref="A47:L47"/>
    <mergeCell ref="B48:D48"/>
    <mergeCell ref="E48:G48"/>
    <mergeCell ref="H48:J48"/>
    <mergeCell ref="K48:L48"/>
    <mergeCell ref="B51:D51"/>
    <mergeCell ref="E51:G51"/>
    <mergeCell ref="H51:J51"/>
    <mergeCell ref="K51:L51"/>
    <mergeCell ref="B50:D50"/>
    <mergeCell ref="E50:G50"/>
    <mergeCell ref="H50:J50"/>
    <mergeCell ref="K50:L50"/>
    <mergeCell ref="A52:L52"/>
    <mergeCell ref="A54:L54"/>
    <mergeCell ref="A56:K56"/>
    <mergeCell ref="A58:A59"/>
    <mergeCell ref="B58:B59"/>
    <mergeCell ref="C58:E58"/>
    <mergeCell ref="F58:H58"/>
    <mergeCell ref="I58:K58"/>
    <mergeCell ref="I84:K84"/>
    <mergeCell ref="A72:K72"/>
    <mergeCell ref="A74:K74"/>
    <mergeCell ref="A75:K75"/>
    <mergeCell ref="A78:K78"/>
    <mergeCell ref="A60:K60"/>
    <mergeCell ref="A63:K63"/>
    <mergeCell ref="A66:K66"/>
    <mergeCell ref="A69:K69"/>
    <mergeCell ref="A61:A62"/>
    <mergeCell ref="A87:K87"/>
    <mergeCell ref="A100:K100"/>
    <mergeCell ref="A105:K105"/>
    <mergeCell ref="A79:K79"/>
    <mergeCell ref="A81:K81"/>
    <mergeCell ref="A83:A85"/>
    <mergeCell ref="B83:B85"/>
    <mergeCell ref="C83:E84"/>
    <mergeCell ref="I83:K83"/>
    <mergeCell ref="E116:E117"/>
    <mergeCell ref="F109:F110"/>
    <mergeCell ref="G109:G110"/>
    <mergeCell ref="H109:H110"/>
    <mergeCell ref="A115:H115"/>
    <mergeCell ref="A109:A110"/>
    <mergeCell ref="C109:C110"/>
    <mergeCell ref="D109:D110"/>
    <mergeCell ref="E109:E110"/>
    <mergeCell ref="A122:H122"/>
    <mergeCell ref="A127:H127"/>
    <mergeCell ref="A133:K133"/>
    <mergeCell ref="F116:F117"/>
    <mergeCell ref="G116:G117"/>
    <mergeCell ref="H116:H117"/>
    <mergeCell ref="A118:H118"/>
    <mergeCell ref="A116:A117"/>
    <mergeCell ref="C116:C117"/>
    <mergeCell ref="D116:D117"/>
    <mergeCell ref="A101:K101"/>
    <mergeCell ref="C152:F152"/>
    <mergeCell ref="A139:K139"/>
    <mergeCell ref="A140:K140"/>
    <mergeCell ref="A141:K141"/>
    <mergeCell ref="A136:K136"/>
    <mergeCell ref="A137:K137"/>
    <mergeCell ref="A134:K134"/>
    <mergeCell ref="A135:K135"/>
    <mergeCell ref="A119:H119"/>
  </mergeCells>
  <printOptions/>
  <pageMargins left="0.67" right="0.22" top="0.61" bottom="0.42" header="0.5" footer="0.31"/>
  <pageSetup horizontalDpi="600" verticalDpi="600" orientation="portrait" paperSize="9" scale="66" r:id="rId1"/>
  <rowBreaks count="3" manualBreakCount="3">
    <brk id="52" max="255" man="1"/>
    <brk id="90" max="11" man="1"/>
    <brk id="121" max="11" man="1"/>
  </rowBreaks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2020-03-13T08:47:26Z</cp:lastPrinted>
  <dcterms:created xsi:type="dcterms:W3CDTF">2019-03-14T10:21:45Z</dcterms:created>
  <dcterms:modified xsi:type="dcterms:W3CDTF">2020-03-13T08:47:38Z</dcterms:modified>
  <cp:category/>
  <cp:version/>
  <cp:contentType/>
  <cp:contentStatus/>
</cp:coreProperties>
</file>